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C\ՄԺԾԾ\2020-2022\MJCC 29.05.2019\HK-ner\"/>
    </mc:Choice>
  </mc:AlternateContent>
  <bookViews>
    <workbookView xWindow="0" yWindow="0" windowWidth="21570" windowHeight="7050" firstSheet="1" activeTab="2"/>
  </bookViews>
  <sheets>
    <sheet name="Հավելված 3 Մաս 1" sheetId="21" r:id="rId1"/>
    <sheet name="Հավելված 3 Մաս 2" sheetId="23" r:id="rId2"/>
    <sheet name="Հավելված 3 Մաս 3" sheetId="24" r:id="rId3"/>
    <sheet name="Հավելված 3 Մաս 4" sheetId="25" r:id="rId4"/>
    <sheet name="Աղյուսակ Ա. (կատարողի բացվածք)" sheetId="26" r:id="rId5"/>
  </sheets>
  <externalReferences>
    <externalReference r:id="rId6"/>
  </externalReferences>
  <definedNames>
    <definedName name="_ftn1" localSheetId="0">'Հավելված 3 Մաս 1'!#REF!</definedName>
    <definedName name="_ftn1" localSheetId="1">'Հավելված 3 Մաս 2'!#REF!</definedName>
    <definedName name="_ftn1" localSheetId="2">'Հավելված 3 Մաս 3'!#REF!</definedName>
    <definedName name="_ftn1" localSheetId="3">'Հավելված 3 Մաս 4'!#REF!</definedName>
    <definedName name="_ftn10" localSheetId="0">'Հավելված 3 Մաս 1'!#REF!</definedName>
    <definedName name="_ftn10" localSheetId="1">'Հավելված 3 Մաս 2'!#REF!</definedName>
    <definedName name="_ftn10" localSheetId="2">'Հավելված 3 Մաս 3'!#REF!</definedName>
    <definedName name="_ftn10" localSheetId="3">'Հավելված 3 Մաս 4'!#REF!</definedName>
    <definedName name="_ftn11" localSheetId="0">'Հավելված 3 Մաս 1'!#REF!</definedName>
    <definedName name="_ftn11" localSheetId="1">'Հավելված 3 Մաս 2'!#REF!</definedName>
    <definedName name="_ftn11" localSheetId="2">'Հավելված 3 Մաս 3'!#REF!</definedName>
    <definedName name="_ftn11" localSheetId="3">'Հավելված 3 Մաս 4'!#REF!</definedName>
    <definedName name="_ftn12" localSheetId="0">'Հավելված 3 Մաս 1'!#REF!</definedName>
    <definedName name="_ftn12" localSheetId="1">'Հավելված 3 Մաս 2'!$B$54</definedName>
    <definedName name="_ftn12" localSheetId="2">'Հավելված 3 Մաս 3'!#REF!</definedName>
    <definedName name="_ftn12" localSheetId="3">'Հավելված 3 Մաս 4'!#REF!</definedName>
    <definedName name="_ftn13" localSheetId="0">'Հավելված 3 Մաս 1'!#REF!</definedName>
    <definedName name="_ftn13" localSheetId="1">'Հավելված 3 Մաս 2'!$B$55</definedName>
    <definedName name="_ftn13" localSheetId="2">'Հավելված 3 Մաս 3'!#REF!</definedName>
    <definedName name="_ftn13" localSheetId="3">'Հավելված 3 Մաս 4'!#REF!</definedName>
    <definedName name="_ftn14" localSheetId="0">'Հավելված 3 Մաս 1'!#REF!</definedName>
    <definedName name="_ftn14" localSheetId="1">'Հավելված 3 Մաս 2'!$B$56</definedName>
    <definedName name="_ftn14" localSheetId="2">'Հավելված 3 Մաս 3'!#REF!</definedName>
    <definedName name="_ftn14" localSheetId="3">'Հավելված 3 Մաս 4'!#REF!</definedName>
    <definedName name="_ftn15" localSheetId="0">'Հավելված 3 Մաս 1'!#REF!</definedName>
    <definedName name="_ftn15" localSheetId="1">'Հավելված 3 Մաս 2'!$B$57</definedName>
    <definedName name="_ftn15" localSheetId="2">'Հավելված 3 Մաս 3'!#REF!</definedName>
    <definedName name="_ftn15" localSheetId="3">'Հավելված 3 Մաս 4'!#REF!</definedName>
    <definedName name="_ftn16" localSheetId="0">'Հավելված 3 Մաս 1'!#REF!</definedName>
    <definedName name="_ftn16" localSheetId="1">'Հավելված 3 Մաս 2'!$B$58</definedName>
    <definedName name="_ftn16" localSheetId="2">'Հավելված 3 Մաս 3'!#REF!</definedName>
    <definedName name="_ftn16" localSheetId="3">'Հավելված 3 Մաս 4'!#REF!</definedName>
    <definedName name="_ftn17" localSheetId="0">'Հավելված 3 Մաս 1'!#REF!</definedName>
    <definedName name="_ftn17" localSheetId="1">'Հավելված 3 Մաս 2'!$B$59</definedName>
    <definedName name="_ftn17" localSheetId="2">'Հավելված 3 Մաս 3'!#REF!</definedName>
    <definedName name="_ftn17" localSheetId="3">'Հավելված 3 Մաս 4'!#REF!</definedName>
    <definedName name="_ftn18" localSheetId="0">'Հավելված 3 Մաս 1'!#REF!</definedName>
    <definedName name="_ftn18" localSheetId="1">'Հավելված 3 Մաս 2'!$B$60</definedName>
    <definedName name="_ftn18" localSheetId="2">'Հավելված 3 Մաս 3'!#REF!</definedName>
    <definedName name="_ftn18" localSheetId="3">'Հավելված 3 Մաս 4'!#REF!</definedName>
    <definedName name="_ftn19" localSheetId="0">'Հավելված 3 Մաս 1'!#REF!</definedName>
    <definedName name="_ftn19" localSheetId="1">'Հավելված 3 Մաս 2'!$B$61</definedName>
    <definedName name="_ftn19" localSheetId="2">'Հավելված 3 Մաս 3'!#REF!</definedName>
    <definedName name="_ftn19" localSheetId="3">'Հավելված 3 Մաս 4'!#REF!</definedName>
    <definedName name="_ftn2" localSheetId="0">'Հավելված 3 Մաս 1'!#REF!</definedName>
    <definedName name="_ftn2" localSheetId="1">'Հավելված 3 Մաս 2'!#REF!</definedName>
    <definedName name="_ftn2" localSheetId="2">'Հավելված 3 Մաս 3'!#REF!</definedName>
    <definedName name="_ftn2" localSheetId="3">'Հավելված 3 Մաս 4'!#REF!</definedName>
    <definedName name="_ftn20" localSheetId="0">'Հավելված 3 Մաս 1'!#REF!</definedName>
    <definedName name="_ftn20" localSheetId="1">'Հավելված 3 Մաս 2'!$B$62</definedName>
    <definedName name="_ftn20" localSheetId="2">'Հավելված 3 Մաս 3'!$B$20</definedName>
    <definedName name="_ftn20" localSheetId="3">'Հավելված 3 Մաս 4'!#REF!</definedName>
    <definedName name="_ftn21" localSheetId="0">'Հավելված 3 Մաս 1'!#REF!</definedName>
    <definedName name="_ftn21" localSheetId="1">'Հավելված 3 Մաս 2'!$B$63</definedName>
    <definedName name="_ftn21" localSheetId="2">'Հավելված 3 Մաս 3'!$B$21</definedName>
    <definedName name="_ftn21" localSheetId="3">'Հավելված 3 Մաս 4'!#REF!</definedName>
    <definedName name="_ftn22" localSheetId="0">'Հավելված 3 Մաս 1'!#REF!</definedName>
    <definedName name="_ftn22" localSheetId="1">'Հավելված 3 Մաս 2'!$B$64</definedName>
    <definedName name="_ftn22" localSheetId="2">'Հավելված 3 Մաս 3'!$B$22</definedName>
    <definedName name="_ftn22" localSheetId="3">'Հավելված 3 Մաս 4'!#REF!</definedName>
    <definedName name="_ftn3" localSheetId="0">'Հավելված 3 Մաս 1'!#REF!</definedName>
    <definedName name="_ftn3" localSheetId="1">'Հավելված 3 Մաս 2'!#REF!</definedName>
    <definedName name="_ftn3" localSheetId="2">'Հավելված 3 Մաս 3'!#REF!</definedName>
    <definedName name="_ftn3" localSheetId="3">'Հավելված 3 Մաս 4'!#REF!</definedName>
    <definedName name="_ftn4" localSheetId="0">'Հավելված 3 Մաս 1'!#REF!</definedName>
    <definedName name="_ftn4" localSheetId="1">'Հավելված 3 Մաս 2'!#REF!</definedName>
    <definedName name="_ftn4" localSheetId="2">'Հավելված 3 Մաս 3'!#REF!</definedName>
    <definedName name="_ftn4" localSheetId="3">'Հավելված 3 Մաս 4'!#REF!</definedName>
    <definedName name="_ftn5" localSheetId="0">'Հավելված 3 Մաս 1'!#REF!</definedName>
    <definedName name="_ftn5" localSheetId="1">'Հավելված 3 Մաս 2'!#REF!</definedName>
    <definedName name="_ftn5" localSheetId="2">'Հավելված 3 Մաս 3'!#REF!</definedName>
    <definedName name="_ftn5" localSheetId="3">'Հավելված 3 Մաս 4'!#REF!</definedName>
    <definedName name="_ftn6" localSheetId="0">'Հավելված 3 Մաս 1'!#REF!</definedName>
    <definedName name="_ftn6" localSheetId="1">'Հավելված 3 Մաս 2'!#REF!</definedName>
    <definedName name="_ftn6" localSheetId="2">'Հավելված 3 Մաս 3'!#REF!</definedName>
    <definedName name="_ftn6" localSheetId="3">'Հավելված 3 Մաս 4'!#REF!</definedName>
    <definedName name="_ftn7" localSheetId="0">'Հավելված 3 Մաս 1'!#REF!</definedName>
    <definedName name="_ftn7" localSheetId="1">'Հավելված 3 Մաս 2'!#REF!</definedName>
    <definedName name="_ftn7" localSheetId="2">'Հավելված 3 Մաս 3'!#REF!</definedName>
    <definedName name="_ftn7" localSheetId="3">'Հավելված 3 Մաս 4'!#REF!</definedName>
    <definedName name="_ftn8" localSheetId="0">'Հավելված 3 Մաս 1'!#REF!</definedName>
    <definedName name="_ftn8" localSheetId="1">'Հավելված 3 Մաս 2'!#REF!</definedName>
    <definedName name="_ftn8" localSheetId="2">'Հավելված 3 Մաս 3'!#REF!</definedName>
    <definedName name="_ftn8" localSheetId="3">'Հավելված 3 Մաս 4'!#REF!</definedName>
    <definedName name="_ftn9" localSheetId="0">'Հավելված 3 Մաս 1'!#REF!</definedName>
    <definedName name="_ftn9" localSheetId="1">'Հավելված 3 Մաս 2'!#REF!</definedName>
    <definedName name="_ftn9" localSheetId="2">'Հավելված 3 Մաս 3'!#REF!</definedName>
    <definedName name="_ftn9" localSheetId="3">'Հավելված 3 Մաս 4'!#REF!</definedName>
    <definedName name="_ftnref1" localSheetId="0">'Հավելված 3 Մաս 1'!#REF!</definedName>
    <definedName name="_ftnref1" localSheetId="1">'Հավելված 3 Մաս 2'!$B$2</definedName>
    <definedName name="_ftnref1" localSheetId="2">'Հավելված 3 Մաս 3'!#REF!</definedName>
    <definedName name="_ftnref1" localSheetId="3">'Հավելված 3 Մաս 4'!$B$2</definedName>
    <definedName name="_ftnref10" localSheetId="0">'Հավելված 3 Մաս 1'!#REF!</definedName>
    <definedName name="_ftnref10" localSheetId="1">'Հավելված 3 Մաս 2'!$E$35</definedName>
    <definedName name="_ftnref10" localSheetId="2">'Հավելված 3 Մաս 3'!#REF!</definedName>
    <definedName name="_ftnref10" localSheetId="3">'Հավելված 3 Մաս 4'!#REF!</definedName>
    <definedName name="_ftnref11" localSheetId="0">'Հավելված 3 Մաս 1'!#REF!</definedName>
    <definedName name="_ftnref11" localSheetId="1">'Հավելված 3 Մաս 2'!$E$43</definedName>
    <definedName name="_ftnref11" localSheetId="2">'Հավելված 3 Մաս 3'!#REF!</definedName>
    <definedName name="_ftnref11" localSheetId="3">'Հավելված 3 Մաս 4'!#REF!</definedName>
    <definedName name="_ftnref12" localSheetId="0">'Հավելված 3 Մաս 1'!#REF!</definedName>
    <definedName name="_ftnref12" localSheetId="1">'Հավելված 3 Մաս 2'!#REF!</definedName>
    <definedName name="_ftnref12" localSheetId="2">'Հավելված 3 Մաս 3'!$B$6</definedName>
    <definedName name="_ftnref12" localSheetId="3">'Հավելված 3 Մաս 4'!#REF!</definedName>
    <definedName name="_ftnref13" localSheetId="0">'Հավելված 3 Մաս 1'!#REF!</definedName>
    <definedName name="_ftnref13" localSheetId="1">'Հավելված 3 Մաս 2'!#REF!</definedName>
    <definedName name="_ftnref13" localSheetId="2">'Հավելված 3 Մաս 3'!#REF!</definedName>
    <definedName name="_ftnref13" localSheetId="3">'Հավելված 3 Մաս 4'!$B$7</definedName>
    <definedName name="_ftnref14" localSheetId="0">'Հավելված 3 Մաս 1'!#REF!</definedName>
    <definedName name="_ftnref14" localSheetId="1">'Հավելված 3 Մաս 2'!#REF!</definedName>
    <definedName name="_ftnref14" localSheetId="2">'Հավելված 3 Մաս 3'!#REF!</definedName>
    <definedName name="_ftnref14" localSheetId="3">'Հավելված 3 Մաս 4'!$B$12</definedName>
    <definedName name="_ftnref15" localSheetId="0">'Հավելված 3 Մաս 1'!#REF!</definedName>
    <definedName name="_ftnref15" localSheetId="1">'Հավելված 3 Մաս 2'!#REF!</definedName>
    <definedName name="_ftnref15" localSheetId="2">'Հավելված 3 Մաս 3'!#REF!</definedName>
    <definedName name="_ftnref15" localSheetId="3">'Հավելված 3 Մաս 4'!#REF!</definedName>
    <definedName name="_ftnref16" localSheetId="0">'Հավելված 3 Մաս 1'!#REF!</definedName>
    <definedName name="_ftnref16" localSheetId="1">'Հավելված 3 Մաս 2'!#REF!</definedName>
    <definedName name="_ftnref16" localSheetId="2">'Հավելված 3 Մաս 3'!#REF!</definedName>
    <definedName name="_ftnref16" localSheetId="3">'Հավելված 3 Մաս 4'!#REF!</definedName>
    <definedName name="_ftnref17" localSheetId="0">'Հավելված 3 Մաս 1'!#REF!</definedName>
    <definedName name="_ftnref17" localSheetId="1">'Հավելված 3 Մաս 2'!#REF!</definedName>
    <definedName name="_ftnref17" localSheetId="2">'Հավելված 3 Մաս 3'!#REF!</definedName>
    <definedName name="_ftnref17" localSheetId="3">'Հավելված 3 Մաս 4'!#REF!</definedName>
    <definedName name="_ftnref18" localSheetId="0">'Հավելված 3 Մաս 1'!#REF!</definedName>
    <definedName name="_ftnref18" localSheetId="1">'Հավելված 3 Մաս 2'!#REF!</definedName>
    <definedName name="_ftnref18" localSheetId="2">'Հավելված 3 Մաս 3'!#REF!</definedName>
    <definedName name="_ftnref18" localSheetId="3">'Հավելված 3 Մաս 4'!#REF!</definedName>
    <definedName name="_ftnref19" localSheetId="0">'Հավելված 3 Մաս 1'!#REF!</definedName>
    <definedName name="_ftnref19" localSheetId="1">'Հավելված 3 Մաս 2'!#REF!</definedName>
    <definedName name="_ftnref19" localSheetId="2">'Հավելված 3 Մաս 3'!#REF!</definedName>
    <definedName name="_ftnref19" localSheetId="3">'Հավելված 3 Մաս 4'!#REF!</definedName>
    <definedName name="_ftnref2" localSheetId="0">'Հավելված 3 Մաս 1'!#REF!</definedName>
    <definedName name="_ftnref2" localSheetId="1">'Հավելված 3 Մաս 2'!#REF!</definedName>
    <definedName name="_ftnref2" localSheetId="2">'Հավելված 3 Մաս 3'!#REF!</definedName>
    <definedName name="_ftnref2" localSheetId="3">'Հավելված 3 Մաս 4'!#REF!</definedName>
    <definedName name="_ftnref20" localSheetId="0">'Հավելված 3 Մաս 1'!#REF!</definedName>
    <definedName name="_ftnref20" localSheetId="1">'Հավելված 3 Մաս 2'!#REF!</definedName>
    <definedName name="_ftnref20" localSheetId="2">'Հավելված 3 Մաս 3'!#REF!</definedName>
    <definedName name="_ftnref20" localSheetId="3">'Հավելված 3 Մաս 4'!$L$18</definedName>
    <definedName name="_ftnref21" localSheetId="0">'Հավելված 3 Մաս 1'!#REF!</definedName>
    <definedName name="_ftnref21" localSheetId="1">'Հավելված 3 Մաս 2'!#REF!</definedName>
    <definedName name="_ftnref21" localSheetId="2">'Հավելված 3 Մաս 3'!#REF!</definedName>
    <definedName name="_ftnref21" localSheetId="3">'Հավելված 3 Մաս 4'!#REF!</definedName>
    <definedName name="_ftnref22" localSheetId="0">'Հավելված 3 Մաս 1'!#REF!</definedName>
    <definedName name="_ftnref22" localSheetId="1">'Հավելված 3 Մաս 2'!#REF!</definedName>
    <definedName name="_ftnref22" localSheetId="2">'Հավելված 3 Մաս 3'!#REF!</definedName>
    <definedName name="_ftnref22" localSheetId="3">'Հավելված 3 Մաս 4'!#REF!</definedName>
    <definedName name="_ftnref3" localSheetId="0">'Հավելված 3 Մաս 1'!#REF!</definedName>
    <definedName name="_ftnref3" localSheetId="1">'Հավելված 3 Մաս 2'!#REF!</definedName>
    <definedName name="_ftnref3" localSheetId="2">'Հավելված 3 Մաս 3'!#REF!</definedName>
    <definedName name="_ftnref3" localSheetId="3">'Հավելված 3 Մաս 4'!#REF!</definedName>
    <definedName name="_ftnref4" localSheetId="0">'Հավելված 3 Մաս 1'!#REF!</definedName>
    <definedName name="_ftnref4" localSheetId="1">'Հավելված 3 Մաս 2'!$B$11</definedName>
    <definedName name="_ftnref4" localSheetId="2">'Հավելված 3 Մաս 3'!#REF!</definedName>
    <definedName name="_ftnref4" localSheetId="3">'Հավելված 3 Մաս 4'!#REF!</definedName>
    <definedName name="_ftnref5" localSheetId="0">'Հավելված 3 Մաս 1'!#REF!</definedName>
    <definedName name="_ftnref5" localSheetId="1">'Հավելված 3 Մաս 2'!$E$11</definedName>
    <definedName name="_ftnref5" localSheetId="2">'Հավելված 3 Մաս 3'!#REF!</definedName>
    <definedName name="_ftnref5" localSheetId="3">'Հավելված 3 Մաս 4'!#REF!</definedName>
    <definedName name="_ftnref6" localSheetId="0">'Հավելված 3 Մաս 1'!#REF!</definedName>
    <definedName name="_ftnref6" localSheetId="1">'Հավելված 3 Մաս 2'!$C$19</definedName>
    <definedName name="_ftnref6" localSheetId="2">'Հավելված 3 Մաս 3'!#REF!</definedName>
    <definedName name="_ftnref6" localSheetId="3">'Հավելված 3 Մաս 4'!#REF!</definedName>
    <definedName name="_ftnref7" localSheetId="0">'Հավելված 3 Մաս 1'!#REF!</definedName>
    <definedName name="_ftnref7" localSheetId="1">'Հավելված 3 Մաս 2'!$E$19</definedName>
    <definedName name="_ftnref7" localSheetId="2">'Հավելված 3 Մաս 3'!#REF!</definedName>
    <definedName name="_ftnref7" localSheetId="3">'Հավելված 3 Մաս 4'!#REF!</definedName>
    <definedName name="_ftnref8" localSheetId="0">'Հավելված 3 Մաս 1'!#REF!</definedName>
    <definedName name="_ftnref8" localSheetId="1">'Հավելված 3 Մաս 2'!$D$23</definedName>
    <definedName name="_ftnref8" localSheetId="2">'Հավելված 3 Մաս 3'!#REF!</definedName>
    <definedName name="_ftnref8" localSheetId="3">'Հավելված 3 Մաս 4'!#REF!</definedName>
    <definedName name="_ftnref9" localSheetId="0">'Հավելված 3 Մաս 1'!#REF!</definedName>
    <definedName name="_ftnref9" localSheetId="1">'Հավելված 3 Մաս 2'!$E$27</definedName>
    <definedName name="_ftnref9" localSheetId="2">'Հավելված 3 Մաս 3'!#REF!</definedName>
    <definedName name="_ftnref9" localSheetId="3">'Հավելված 3 Մաս 4'!#REF!</definedName>
    <definedName name="_Toc462743052" localSheetId="0">'Հավելված 3 Մաս 1'!#REF!</definedName>
    <definedName name="_Toc462743052" localSheetId="1">'Հավելված 3 Մաս 2'!#REF!</definedName>
    <definedName name="_Toc462743052" localSheetId="2">'Հավելված 3 Մաս 3'!#REF!</definedName>
    <definedName name="_Toc462743052" localSheetId="3">'Հավելված 3 Մաս 4'!#REF!</definedName>
    <definedName name="_Toc501014755" localSheetId="0">'Հավելված 3 Մաս 1'!#REF!</definedName>
    <definedName name="_Toc501014755" localSheetId="1">'Հավելված 3 Մաս 2'!$B$2</definedName>
    <definedName name="_Toc501014755" localSheetId="2">'Հավելված 3 Մաս 3'!#REF!</definedName>
    <definedName name="_Toc501014755" localSheetId="3">'Հավելված 3 Մաս 4'!$B$2</definedName>
    <definedName name="_Toc501014756" localSheetId="0">'Հավելված 3 Մաս 1'!#REF!</definedName>
    <definedName name="_Toc501014756" localSheetId="1">'Հավելված 3 Մաս 2'!#REF!</definedName>
    <definedName name="_Toc501014756" localSheetId="2">'Հավելված 3 Մաս 3'!#REF!</definedName>
    <definedName name="_Toc501014756" localSheetId="3">'Հավելված 3 Մաս 4'!#REF!</definedName>
    <definedName name="_Toc501014757" localSheetId="0">'Հավելված 3 Մաս 1'!#REF!</definedName>
    <definedName name="_Toc501014757" localSheetId="1">'Հավելված 3 Մաս 2'!#REF!</definedName>
    <definedName name="_Toc501014757" localSheetId="2">'Հավելված 3 Մաս 3'!#REF!</definedName>
    <definedName name="_Toc501014757" localSheetId="3">'Հավելված 3 Մաս 4'!#REF!</definedName>
    <definedName name="AgencyCode" localSheetId="0">#REF!</definedName>
    <definedName name="AgencyCode" localSheetId="1">#REF!</definedName>
    <definedName name="AgencyCode" localSheetId="2">#REF!</definedName>
    <definedName name="AgencyCode" localSheetId="3">#REF!</definedName>
    <definedName name="AgencyCode">#REF!</definedName>
    <definedName name="AgencyName" localSheetId="0">#REF!</definedName>
    <definedName name="AgencyName" localSheetId="1">#REF!</definedName>
    <definedName name="AgencyName" localSheetId="2">#REF!</definedName>
    <definedName name="AgencyName" localSheetId="3">#REF!</definedName>
    <definedName name="AgencyName">#REF!</definedName>
    <definedName name="Functional1" localSheetId="0">#REF!</definedName>
    <definedName name="Functional1" localSheetId="1">#REF!</definedName>
    <definedName name="Functional1" localSheetId="2">#REF!</definedName>
    <definedName name="Functional1" localSheetId="3">#REF!</definedName>
    <definedName name="Functional1">#REF!</definedName>
    <definedName name="PANature" localSheetId="0">#REF!</definedName>
    <definedName name="PANature" localSheetId="1">#REF!</definedName>
    <definedName name="PANature" localSheetId="2">#REF!</definedName>
    <definedName name="PANature" localSheetId="3">#REF!</definedName>
    <definedName name="PANature">#REF!</definedName>
    <definedName name="PAType" localSheetId="0">#REF!</definedName>
    <definedName name="PAType" localSheetId="1">#REF!</definedName>
    <definedName name="PAType" localSheetId="2">#REF!</definedName>
    <definedName name="PAType" localSheetId="3">#REF!</definedName>
    <definedName name="PAType">#REF!</definedName>
    <definedName name="Performance2" localSheetId="0">#REF!</definedName>
    <definedName name="Performance2" localSheetId="1">#REF!</definedName>
    <definedName name="Performance2" localSheetId="2">#REF!</definedName>
    <definedName name="Performance2" localSheetId="3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2">#REF!</definedName>
    <definedName name="PerformanceType" localSheetId="3">#REF!</definedName>
    <definedName name="PerformanceType">#REF!</definedName>
    <definedName name="_xlnm.Print_Area" localSheetId="3">'Հավելված 3 Մաս 4'!$A$1:$K$34</definedName>
  </definedNames>
  <calcPr calcId="152511"/>
</workbook>
</file>

<file path=xl/calcChain.xml><?xml version="1.0" encoding="utf-8"?>
<calcChain xmlns="http://schemas.openxmlformats.org/spreadsheetml/2006/main">
  <c r="E34" i="25" l="1"/>
  <c r="D34" i="25"/>
  <c r="F11" i="23"/>
  <c r="E11" i="23"/>
  <c r="I19" i="23" l="1"/>
  <c r="H19" i="23"/>
  <c r="G19" i="23"/>
  <c r="K19" i="23" l="1"/>
  <c r="K11" i="23" s="1"/>
  <c r="G11" i="23"/>
  <c r="F34" i="25"/>
  <c r="G34" i="25"/>
  <c r="H11" i="23"/>
  <c r="H34" i="25"/>
  <c r="I11" i="23"/>
  <c r="L19" i="23"/>
  <c r="K34" i="25" s="1"/>
  <c r="J19" i="23"/>
  <c r="J11" i="23" s="1"/>
  <c r="L11" i="23" l="1"/>
  <c r="J34" i="25"/>
  <c r="I34" i="25"/>
  <c r="F14" i="26" s="1"/>
</calcChain>
</file>

<file path=xl/sharedStrings.xml><?xml version="1.0" encoding="utf-8"?>
<sst xmlns="http://schemas.openxmlformats.org/spreadsheetml/2006/main" count="274" uniqueCount="120">
  <si>
    <t>….</t>
  </si>
  <si>
    <t>……</t>
  </si>
  <si>
    <t>…..</t>
  </si>
  <si>
    <t>.......</t>
  </si>
  <si>
    <t>Ð³í»Éí³Í N 3. ´Ûáõç»ï³ÛÇÝ Íñ³·ñ»ñÇ ¨ ³ÏÝÏ³ÉíáÕ ³ñ¹ÛáõÝùÝ»ñÇ Ý»ñÏ³Û³óÙ³Ý Ó¨³ã³÷</t>
  </si>
  <si>
    <t>ä»ï³Ï³Ý Ù³ñÙÝÇ ³Ýí³ÝáõÙÁª</t>
  </si>
  <si>
    <t>Ø²ê 1. äºî²Î²Ü Ø²ðØÜÆ è²¼Ø²ì²ðàôÂÚ²Ü ÀÜ¸Ð²Üàôð ÜÎ²ð²¶ðàôÂÚàôÜÀ</t>
  </si>
  <si>
    <t>4. üÇÝ³Ýë³Ï³Ý ³ÏïÇíÝ»ñÇ Ï³é³í³ñÙ³ÝÝ ³ÝãíáÕ ÙÇçáó³éáõÙÝ»ñÁª</t>
  </si>
  <si>
    <t>1.ÐÇÙÝ³Ï³Ý é³½Ù³í³ñ³Ï³Ý Ýå³ï³ÏÝ»ñÁ ¨ ·»ñ³Ï³ í»ñçÝ³Ï³Ý ³ñ¹ÛáõÝùÝ»ñÁª</t>
  </si>
  <si>
    <t>2. ´Ûáõç»ï³ÛÇÝ Íñ³·ñ»ñáõÙ Ï³ï³ñíáÕ ÑÇÙÝ³Ï³Ý ÷á÷áËáõÃÛáõÝÝ»ñÁª</t>
  </si>
  <si>
    <r>
      <t>3</t>
    </r>
    <r>
      <rPr>
        <sz val="10"/>
        <color rgb="FF000000"/>
        <rFont val="Arial Armenian"/>
        <family val="2"/>
      </rPr>
      <t>.Î³åÇï³É µÝáõÛÃÇ ÑÇÙÝ³Ï³Ý ÙÇçáó³éáõÙÝ»ñÁª</t>
    </r>
  </si>
  <si>
    <t>&lt;Èñ³óÝ»É Íñ³·ñÇ ³Ýí³ÝáõÙÁ&gt;</t>
  </si>
  <si>
    <t>&lt;Èñ³óÝ»É ÙÇçáó³éÙ³Ý ³Ýí³ÝáõÙÁ&gt;</t>
  </si>
  <si>
    <t>Ìñ³·Çñ</t>
  </si>
  <si>
    <t>&lt;Èñ³óÝ»É Íñ³·ñÇ ¹³ëÇãÁ&gt;</t>
  </si>
  <si>
    <t>&lt;Èñ³óÝ»É ÙÇçáó³éÙ³Ý ¹³ëÇãÁ&gt;</t>
  </si>
  <si>
    <t>ä»ï³Ï³Ý Ù³ñÙÝÇ (´¶Î) ·»ñ³ï»ëã³Ï³Ý ¹³ëÇãÁ՝</t>
  </si>
  <si>
    <t>ä»ï³Ï³Ý Ù³ñÙÝÇ (´¶Î) ³Ýí³ÝáõÙÁ՝</t>
  </si>
  <si>
    <t>Աղյուսակ Ա.</t>
  </si>
  <si>
    <t>Ìñ³·ñ³ÛÇÝ ¹³ëÇãÁ</t>
  </si>
  <si>
    <t>¶áõÙ³ñÁ (Ñ³½³ñ ¹ñ³Ù)</t>
  </si>
  <si>
    <t>ØÇçáó³éáõÙ</t>
  </si>
  <si>
    <t>ÀÜ¸²ØºÜÀ</t>
  </si>
  <si>
    <t>&lt;………..&gt;</t>
  </si>
  <si>
    <t>&lt;…..&gt;</t>
  </si>
  <si>
    <t>ä»ï³Ï³Ý Ù³ñÙÝÇ å³ï³ëË³Ý³ïíáõÃÛ³Ùµ Çñ³Ï³Ý³óíáÕ µÛáõç»ï³ÛÇÝ Íñ³·ñ»ñÝ áõ ÙÇçáó³éáõÙÝ»ñÇ µ³óí³ÍùÝ Áëï Ï³ï³ñáÕ՝ å»ï³Ï³Ý Ù³ñÙÇÝÝ»ñÇ</t>
  </si>
  <si>
    <t>Ìñ³·ñÇ/ ØÇçáó³éÙ³Ý/ Ï³ï³ñáÕ Ñ³Ý¹Çë³óáÕ å»ï³Ï³Ý Ù³ñÙÝÇ ³Ýí³ÝáõÙÁ</t>
  </si>
  <si>
    <t>&lt;Èñ³óÝ»É ïíÛ³É ÙÇçáó³éÙ³Ý Ï³ï³ñáÕ Ñ³Ý¹Çë³óáÕ å»ï³Ï³Ý Ù³ñÙÝÇ ³Ýí³ÝáõÙÁ&gt;</t>
  </si>
  <si>
    <t>Հավելված N 3. Բյուջետային ծրագրերի և ակնկալվող արդյունքների ներկայացման ձևաչափ</t>
  </si>
  <si>
    <t>Պետական մարմնի անվանումը՝</t>
  </si>
  <si>
    <t>ՄԱՍ 2. ՊԵՏԱԿԱՆ ՄԱՐՄՆԻ ԿՈՂՄԻՑ ԻՐԱԿԱՆԱՑՎՈՂ ԲՅՈՒՋԵՏԱՅԻՆ ԾՐԱԳՐԵՐԸ ԵՎ ՄԻՋՈՑԱՌՈՒՄՆԵՐԸ</t>
  </si>
  <si>
    <t>Դասիչ</t>
  </si>
  <si>
    <t>Ծրագիր/Միջոցառում</t>
  </si>
  <si>
    <t>2018թ. Փաստացի</t>
  </si>
  <si>
    <t>2019թ սպասվող</t>
  </si>
  <si>
    <t>2020թ եռամսյակ</t>
  </si>
  <si>
    <t>2020թ կիսամյակ</t>
  </si>
  <si>
    <t>2020թ ինն ամիս</t>
  </si>
  <si>
    <t>2020թ տարի</t>
  </si>
  <si>
    <t xml:space="preserve">2021թ </t>
  </si>
  <si>
    <t xml:space="preserve">2022թ </t>
  </si>
  <si>
    <t>(հազ. դրամ)</t>
  </si>
  <si>
    <t>Ծրագիր</t>
  </si>
  <si>
    <t>&lt;Լրացնել ծրագրի դասիչը&gt;</t>
  </si>
  <si>
    <t>Ծրագրի անվանումը՝</t>
  </si>
  <si>
    <t>&lt;Լրացնել ծրագրի անվանումը&gt;</t>
  </si>
  <si>
    <t>Ծրագրի նպատակը՝</t>
  </si>
  <si>
    <t>&lt;Լրացնել ծրագրի նպատակը &gt;</t>
  </si>
  <si>
    <t>Վերջնական արդյունքի նկարագրությունը՝</t>
  </si>
  <si>
    <t>&lt; Լրացնել վերջնական արդյունքի նկարագրությունը &gt;</t>
  </si>
  <si>
    <t>Ծրագրի միջոցառումներ</t>
  </si>
  <si>
    <t>Ընթացիկ միջոցառումներ</t>
  </si>
  <si>
    <t>&lt;Լրացնել միջոցառման դասիչը&gt;</t>
  </si>
  <si>
    <t>Միջոցառման անվանումը՝</t>
  </si>
  <si>
    <t>&lt;Լրացնել միջոցառման անվանումը&gt;</t>
  </si>
  <si>
    <t>Միջոցառման նկարագրությունը՝</t>
  </si>
  <si>
    <t>&lt;Լրացնել միջոցառման նկարագրությունը&gt;</t>
  </si>
  <si>
    <t>Միջոցառման տեսակը՝</t>
  </si>
  <si>
    <t>&lt;Լրացնել միջոցառման տեսակը&gt;</t>
  </si>
  <si>
    <t>Կապիտալ միջոցառումներ</t>
  </si>
  <si>
    <t>Հանրային սեփականության կառավարման միջոցառումներ</t>
  </si>
  <si>
    <t>Ֆինանսական ակտիվների կառավարման միջոցառումներ</t>
  </si>
  <si>
    <t>Պետական մարմնի գերատեսչական դասիչը՝</t>
  </si>
  <si>
    <t>ՄԱՍ 3 ՊԵՏԱԿԱՆ ՄԱՐՄՆԻ ԾՐԱԳՐԵՐԻ ԳԾՈՎ ՎԵՐՋՆԱԿԱՆ ԱՐԴՅՈՒՆՔԻ ՑՈՒՑԱՆԻՇՆԵՐԸ</t>
  </si>
  <si>
    <t>Նպատակը</t>
  </si>
  <si>
    <t>Ծրագրի դասիչը և անվանումը</t>
  </si>
  <si>
    <t>Ծրագրի վերջնական արդյունքները</t>
  </si>
  <si>
    <t>Կապը ՀՀ կառավարության ծրագրով սահմանված քաղաքականության թիրախների հետ</t>
  </si>
  <si>
    <t>Չափորոշիչը</t>
  </si>
  <si>
    <t>Ելակետը</t>
  </si>
  <si>
    <t>Թիրախը</t>
  </si>
  <si>
    <t>Ցուցանիշը</t>
  </si>
  <si>
    <t>Ժամկետը</t>
  </si>
  <si>
    <t>Պետական մարմնի (ԲԳԿ) գերատեսչական դասիչը՝</t>
  </si>
  <si>
    <t>Պետական մարմնի (ԲԳԿ) անվանումը՝</t>
  </si>
  <si>
    <t>ՄԱՍ 4.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</si>
  <si>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</si>
  <si>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</si>
  <si>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</si>
  <si>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Ամփոփ/բացված</t>
  </si>
  <si>
    <t>Պետական մարմնի (կատարող) գերատեսչական դասիչը՝</t>
  </si>
  <si>
    <t>Պետական մարմնի  (կատարող) անվանումը՝</t>
  </si>
  <si>
    <t>Ծրագրի դասիչը՝</t>
  </si>
  <si>
    <t>Ցուցանիշներ</t>
  </si>
  <si>
    <t>Միջոցառման դասիչը՝</t>
  </si>
  <si>
    <t>2018թ. փաստացի</t>
  </si>
  <si>
    <t>2021թ</t>
  </si>
  <si>
    <t>2022թ</t>
  </si>
  <si>
    <t>Նկարագրությունը՝</t>
  </si>
  <si>
    <t>Արդյունքի չափորոշիչներ</t>
  </si>
  <si>
    <t>Միջոցառման վրա կատարվող ծախսը (հազար դրամ)</t>
  </si>
  <si>
    <t>ÐÐ å»ï³Ï³Ý í»ñ³ÑëÏáÕ³Ï³Ý Í³é³ÛáõÃÛáõÝ</t>
  </si>
  <si>
    <t>ä»ï³Ï³Ý í»ñ³ÑëÏáÕ³Ï³Ý Í³é³ÛáõÃÛáõÝÝ»ñ</t>
  </si>
  <si>
    <t>ì»ñ³ÑëÏíáÕ ûµÛ»ÏïÇ ·áñÍáõÝ»áõÃÛáõÝÁ ûñ»Ýë¹ñáõÃÛ³ÝÁ Ñ³Ù³å³ï³ëË³ÝáõÃÛ³Ý ·Ý³Ñ³ïáõÙ</t>
  </si>
  <si>
    <t>ÐÐ å»ï³Ï³Ý ÙÇçáóÝ»ñÇ Ï³é³í³ñÙ³Ý, Ó¨³íáñÙ³Ý ¨ û·ï³·áñÍÙ³Ý ³ñ¹ÛáõÝ³í»ïáõÃÛ³Ý ¨ ûñÇÝ³Ï³ÝáõÃÛ³Ý ·Ý³Ñ³ïáõÙ</t>
  </si>
  <si>
    <t>ÐÐ í³ñã³å»ïÇÝ ÐÐ ê³ÑÙ³Ý³¹ñáõÃÛ³Ùµ ¨ ûñ»ÝùÝ»ñáí í»ñ³å³Ñí³Í í»ñ³ÑëÏáÕ³Ï³Ý ÉÇ³½áñáõÃÛáõÝÝ»ñÇ Çñ³Ï³Ý³óÙ³Ý ³å³ÑáíáõÙ</t>
  </si>
  <si>
    <t>ä»ï³Ï³Ý ÙÇçáóÝ»ñÇ Ñ³ßíÇÝ ýÇÝ³Ýë³íáñíáÕ Ù³ñÙÇÝÝ»ñÇ ¨/Ï³Ù Ï³½Ù³Ï»ñåáõÃÛáõÝÝ»ñÇ ÝÏ³ïÙ³Ùµ Ñ³Ù³å³ï³ëË³ÝáõÃÛ³Ý,  ûñÇÝ³Ï³ÝáõÃÛ³Ý, ³ñ¹ÛáõÝ³í»ïáõÃÛ³Ý, ³ñÅ³Ý³Ñ³í³ïáõÃÛ³Ý áõëáõÙÝ³ëÇñáõÃÛáõÝÝ»ñ` í»ñ³ÑëÏáÕáõÃÛ³Ý Ýå³ï³Ïáí</t>
  </si>
  <si>
    <t>Ì³é³ÛáõÃÛáõÝÝ»ñÇ Ù³ïáõóáõÙ</t>
  </si>
  <si>
    <t>ÐÐ å»ï³Ï³Ý í»ñ³ÑëÏáÕ³Ï³Ý Í³é³ÛáõÃÛ³Ý ·áñÍáõÝ»áõÃÛ³Ý Ýå³ï³ÏÁ Ð³Û³ëï³ÝÇ Ð³Ýñ³å»ïáõÃÛ³Ý í³ñã³å»ïÇÝ Ð³Û³ëï³ÝÇ Ð³Ýñ³å»ïáõÃÛ³Ý ê³ÑÙ³Ý³¹ñáõÃÛ³Ùµ ¨ ûñ»ÝùÝ»ñáí í»ñ³å³Ñí³Í í»ñ³ÑëÏáÕ³Ï³Ý ÉÇ³½áñáõÃÛáõÝÝ»ñÇ Çñ³Ï³Ý³óáõÙÝ ³å³Ñáí»ÉÝ ¿: 
ì»ñçÝ³Ï³Ý ³ñ¹ÛáõÝùÁ, áñÇÝ Ó·ïáõÙ ¿ ÐÐ å»ï³Ï³Ý í»ñ³ÑëÏáÕ³Ï³Ý Í³é³ÛáõÃÛáõÝÁ՝ ÐÐ å»ï³Ï³Ý ÙÇçáóÝ»ñÇ Ï³é³í³ñÙ³Ý, Ó¨³íáñÙ³Ý ¨ û·ï³·áñÍÙ³Ý ³ñ¹ÛáõÝ³í»ïáõÃÛ³Ý ¨ ûñÇÝ³Ï³ÝáõÃÛ³Ý ·Ý³Ñ³ïáõÙÝ ¿:</t>
  </si>
  <si>
    <t>â»Ý Ý³Ë³ï»ëíáõÙ</t>
  </si>
  <si>
    <t>1203 ä»ï³Ï³Ý í»ñ³ÑëÏáÕ³Ï³Ý Í³é³ÛáõÃÛáõÝÝ»ñ</t>
  </si>
  <si>
    <t>2019Ã.</t>
  </si>
  <si>
    <t>´³óí³Í</t>
  </si>
  <si>
    <t>ø³Ý³Ï³Ï³Ý</t>
  </si>
  <si>
    <t>ì»ñ³ÑëÏáÕáõÃÛáõÝÝ»ñÇ ÃÇí, Ñ³ï</t>
  </si>
  <si>
    <t>Æñ³í³Ï³Ý ³Ïï»ñÇ Ý³Ë³·Í»ñÇ Ùß³ÏáõÙ ¨ Ý»ñÏ³Û³óáõմ, Ý³Ë³·Í»ñÇ  ÃÇí, Ñ³ï</t>
  </si>
  <si>
    <t>àñ³Ï³Ï³Ý</t>
  </si>
  <si>
    <t xml:space="preserve">ä»ï³Ï³Ý Ù³ñÙÇÝÝ»ñÇó ëï³óíáÕ ï»Õ»Ï³ïíáõÃÛáõÝÝ»ñÇ ÑÇÙ³Ý íñ³ Ï³ï³ñíáÕ áõëáõÙÝ³ëÇñáõÃÛáõÝÝ»ñÇ ÃÇíÁ ëï³óí³Í ï»Õ»Ï³ïíáõÃÛ³Ý Ù»ç, ïáÏáë </t>
  </si>
  <si>
    <t>¸ÇÙáõÙÝ»ñÇ ¨ µáÕáùÝ»ñÇ ÑÇÙ³Ý íñ³ Ï³ï³ñíáÕ áõëáõÙÝ³ëÇñáõÃÛáõÝÝ»ñÇ ÃÇíÁ ëï³óí³Í ï»Õ»Ï³ïíáõÃÛ³Ý Ù»ç, ïáÏáë</t>
  </si>
  <si>
    <t>àõëáõÙÝ³ëÇñáõÃÛáõÝÝ»ñÇ ÁÝÃ³óùáõÙ Ë³ËïáõÙÝ»ñÇ, ËÝ¹ÇñÝ»ñÇ, ¹ñ³Ýó å³ï×³éÝ»ñÇ ¨ Ñ»ï¨³ÝùÝ»ñÇ í»ñÉáõÍáõÃÛáõÝ, ¹ñ³Ýó í»ñ³µ»ñÛ³É í³ñã³å»ïÇÝ Ý»ñÏ³Û³óíáÕ ï»Õ»Ï³ÝùÝ»ñÇ ¨ ½»ÏáõÛóÝ»ñÇ ÃÇí, Ñ³ï</t>
  </si>
  <si>
    <t>Î³ï³ñí³Í Ùßï³¹Çï³ñÏáõÙÝ»ñÇ ÁÝÃ³óùáõÙ ÐÐ í³ñã³å»ïÇÝ Ý»ñÏ³Û³óí³Í ï»Õ»Ï³ÝùÝ»ñÇ ÃÇíÁ, Ñ³ï</t>
  </si>
  <si>
    <t>Î³ï³ñí³Í áõëáõÙÝ³ëÇñáõÃÛáõÝÝ»ñÇ ÁÝÃ³óùáõÙ ÐÐ í³ñã³å»ïÇÝ Ý»ñ³Ï³Ûóí³Í ï»Õ»Ï³ÝùÝ»ñÇ ÃÇíÁ, Ñ³ï</t>
  </si>
  <si>
    <t>ä»ï³Ï³Ý Ù³ñÙÇÝÝ»ñÇó ëï³óíáÕ, ÇÝãå»ë Ý³¨ ³éÏ³ ï»Õ»Ï³ïí³Ï³Ý ¿É»ÏïñáÝ³ÛÇÝ µ³½³Ý»ñÇÝ ³éó³Ýó Ñ³ë³Ý»ÉÇáõÃÛ³Ý ÙÇçáóáí Ï³ï³ñí³Í í»ñÉáõÍáõÃÛáõÝÝ»ñÇ ¨ áõëáõÙÝ³ëÇñáõÃÛáõÝÝ»ñÇ ³ñ¹ÛáõÝùáõÙ Ï³½Ùí³Í ï»Õ»Ï³ÝùÝ»ñÇ ù³Ý³ÏÁ, Ñ³ï</t>
  </si>
  <si>
    <t>êï³óí³Í ¹ÇÙáõÙÝ»ñÇ µáÕáùÝ»ñÇ ù³Ý³ÏÁ, Ñ³ï</t>
  </si>
  <si>
    <t>êï³óí³Í ¹ÇÙáõÙÝ»ñÇ µáÕáùÝ»ñÇ áõëáõÙÝ³ëÇñáõÃÛ³Ý ÁÝÃ³óùáõÙ ¹ñ³Ýó Ñ»ï³·³ ÁÝÃ³óùÁ ÉáõÍ»Éáõ Ñ³Ù³ñ ³ÛÉ å»ï³Ï³Ý Ù³ñÙÇÝÝ»ñÇ í»ñ³Ñ³ëó»³·ñ³Í ¨ ¹ñ³Ýó ÁÝÃ³óùÇ í»ñ³µ»ñÛ³É Ñ³Ù³å³ï³ëË³Ý í»ñ³ÑëÏáÕáõÃÛ³Ý Çñ³Ï³Ý³óÙ³Ý ïáÏáëÁ</t>
  </si>
  <si>
    <t>Ì³é³ÛáõÃÛáõÝÁ Ù³ïáõóáÕ Ï³½Ù³Ï»ñåáõÃÛ³Ý ³Ýí³ÝáõÙÁ</t>
  </si>
  <si>
    <t>2020թ.</t>
  </si>
  <si>
    <t>àÉáñïÇ Ï³·³íáñÙ³Ý í»ñ³µ»ñÛ³É ÐÐ í³ñã³å»ïÇ ÏáÕÙÇó ·áÑáõÝ³ÏáõÃÛ³Ý ·Ý³Ñ³ï³Ï³Ý 1-10 µ³É³ÛÇÝ Ñ³Ù³Ï³ñ·áõÙ*</t>
  </si>
  <si>
    <t>* ì»ñçÝ³Ï³Ý ³ñ¹ÛáõÝùÇ ã³÷áñáßÇãÁ å³ÛÙ³Ý³íáñí³Í ¿ §ä»ï³Ï³Ý í»ñ³ÑëÏáÕ³ÏÝ Í³é³ÛáõÃÛ³Ý Ù³ëÇÝ¦ ÐÐ ûñ»ÝùÇ 4-ñ¹ Ñá¹í³Íáí</t>
  </si>
  <si>
    <t>ÎáéáõåóÇ³ÛÇ ¹»Ù å³Ûù³ñ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</si>
</sst>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_-;\-* #,##0.0_-;_-* &quot;-&quot;??_-;_-@_-"/>
  </numFmts>
  <fonts count="19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u/>
      <sz val="11"/>
      <color theme="10"/>
      <name val="Calibri"/>
      <family val="2"/>
      <charset val="1"/>
    </font>
    <font>
      <sz val="10"/>
      <color theme="1"/>
      <name val="Calibri"/>
      <family val="2"/>
      <charset val="1"/>
      <scheme val="minor"/>
    </font>
    <font>
      <b/>
      <sz val="10"/>
      <color rgb="FFC00000"/>
      <name val="Arial Armenian"/>
      <family val="2"/>
    </font>
    <font>
      <sz val="10"/>
      <color rgb="FF000000"/>
      <name val="Arial Armenian"/>
      <family val="2"/>
    </font>
    <font>
      <i/>
      <sz val="10"/>
      <color rgb="FF000000"/>
      <name val="Arial Armenian"/>
      <family val="2"/>
    </font>
    <font>
      <sz val="10"/>
      <color rgb="FF000000"/>
      <name val="Calibri"/>
      <family val="2"/>
      <scheme val="minor"/>
    </font>
    <font>
      <sz val="10"/>
      <color theme="1"/>
      <name val="Arial Armenian"/>
      <family val="2"/>
    </font>
    <font>
      <i/>
      <sz val="10"/>
      <color theme="1"/>
      <name val="Arial Armenian"/>
      <family val="2"/>
    </font>
    <font>
      <sz val="11"/>
      <color theme="1"/>
      <name val="Arial Armenian"/>
      <family val="2"/>
    </font>
    <font>
      <i/>
      <sz val="11"/>
      <color theme="1"/>
      <name val="Arial Armenian"/>
      <family val="2"/>
    </font>
    <font>
      <sz val="11"/>
      <color theme="1"/>
      <name val="Calibri"/>
      <family val="2"/>
      <charset val="1"/>
      <scheme val="minor"/>
    </font>
    <font>
      <i/>
      <sz val="12"/>
      <color theme="1"/>
      <name val="Arial Armenian"/>
      <family val="2"/>
    </font>
    <font>
      <u/>
      <sz val="11"/>
      <color theme="10"/>
      <name val="Arial Armenian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16" fillId="0" borderId="0" applyFont="0" applyFill="0" applyBorder="0" applyAlignment="0" applyProtection="0"/>
  </cellStyleXfs>
  <cellXfs count="13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justify"/>
    </xf>
    <xf numFmtId="0" fontId="7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/>
    <xf numFmtId="0" fontId="9" fillId="2" borderId="10" xfId="0" applyFont="1" applyFill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2" fillId="0" borderId="0" xfId="0" applyFont="1"/>
    <xf numFmtId="0" fontId="13" fillId="0" borderId="1" xfId="0" applyFont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0" xfId="0" applyFont="1"/>
    <xf numFmtId="0" fontId="12" fillId="0" borderId="0" xfId="0" applyFont="1" applyAlignment="1">
      <alignment horizontal="center"/>
    </xf>
    <xf numFmtId="0" fontId="12" fillId="4" borderId="1" xfId="0" applyFont="1" applyFill="1" applyBorder="1" applyAlignment="1">
      <alignment vertical="top" wrapText="1"/>
    </xf>
    <xf numFmtId="0" fontId="12" fillId="0" borderId="0" xfId="0" applyFont="1" applyAlignment="1">
      <alignment horizontal="justify"/>
    </xf>
    <xf numFmtId="0" fontId="8" fillId="0" borderId="0" xfId="0" applyFont="1" applyFill="1" applyBorder="1" applyAlignment="1">
      <alignment vertical="top" wrapText="1"/>
    </xf>
    <xf numFmtId="0" fontId="12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vertical="top" wrapText="1"/>
    </xf>
    <xf numFmtId="0" fontId="12" fillId="2" borderId="5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left" vertical="top"/>
    </xf>
    <xf numFmtId="0" fontId="8" fillId="0" borderId="0" xfId="0" applyFont="1" applyAlignment="1">
      <alignment horizontal="right"/>
    </xf>
    <xf numFmtId="0" fontId="12" fillId="5" borderId="1" xfId="0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14" fillId="0" borderId="0" xfId="0" applyFont="1" applyAlignment="1"/>
    <xf numFmtId="0" fontId="12" fillId="0" borderId="0" xfId="0" applyFont="1" applyAlignment="1"/>
    <xf numFmtId="0" fontId="12" fillId="0" borderId="5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4" fillId="0" borderId="9" xfId="0" applyFont="1" applyBorder="1" applyAlignment="1">
      <alignment wrapText="1"/>
    </xf>
    <xf numFmtId="0" fontId="13" fillId="0" borderId="9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5" fillId="0" borderId="9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wrapText="1"/>
    </xf>
    <xf numFmtId="0" fontId="12" fillId="4" borderId="6" xfId="0" applyFont="1" applyFill="1" applyBorder="1" applyAlignment="1">
      <alignment wrapText="1"/>
    </xf>
    <xf numFmtId="0" fontId="12" fillId="4" borderId="7" xfId="0" applyFont="1" applyFill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2" borderId="5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164" fontId="12" fillId="2" borderId="6" xfId="5" applyNumberFormat="1" applyFont="1" applyFill="1" applyBorder="1" applyAlignment="1">
      <alignment vertical="top" wrapText="1"/>
    </xf>
    <xf numFmtId="164" fontId="12" fillId="2" borderId="7" xfId="5" applyNumberFormat="1" applyFont="1" applyFill="1" applyBorder="1" applyAlignment="1">
      <alignment vertical="top" wrapText="1"/>
    </xf>
    <xf numFmtId="0" fontId="17" fillId="0" borderId="0" xfId="0" applyFont="1" applyAlignment="1">
      <alignment horizontal="justify"/>
    </xf>
    <xf numFmtId="0" fontId="18" fillId="0" borderId="0" xfId="4" applyFont="1" applyAlignment="1" applyProtection="1"/>
    <xf numFmtId="0" fontId="13" fillId="0" borderId="1" xfId="0" applyFont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3" fillId="0" borderId="1" xfId="5" applyNumberFormat="1" applyFont="1" applyBorder="1" applyAlignment="1">
      <alignment horizontal="justify" wrapText="1"/>
    </xf>
    <xf numFmtId="0" fontId="13" fillId="0" borderId="2" xfId="0" applyFont="1" applyFill="1" applyBorder="1" applyAlignment="1">
      <alignment horizontal="left" wrapText="1"/>
    </xf>
    <xf numFmtId="164" fontId="13" fillId="0" borderId="4" xfId="5" applyNumberFormat="1" applyFont="1" applyBorder="1" applyAlignment="1">
      <alignment horizontal="left" wrapText="1"/>
    </xf>
    <xf numFmtId="0" fontId="12" fillId="0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64" fontId="13" fillId="0" borderId="2" xfId="5" applyNumberFormat="1" applyFont="1" applyBorder="1" applyAlignment="1">
      <alignment horizontal="center" vertical="center" wrapText="1"/>
    </xf>
    <xf numFmtId="164" fontId="13" fillId="0" borderId="3" xfId="5" applyNumberFormat="1" applyFont="1" applyBorder="1" applyAlignment="1">
      <alignment horizontal="center" vertical="center" wrapText="1"/>
    </xf>
    <xf numFmtId="164" fontId="13" fillId="0" borderId="4" xfId="5" applyNumberFormat="1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0" fontId="12" fillId="5" borderId="5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horizont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</cellXfs>
  <cellStyles count="6">
    <cellStyle name="Comma" xfId="5" builtinId="3"/>
    <cellStyle name="Hyperlink" xfId="4" builtinId="8"/>
    <cellStyle name="Normal" xfId="0" builtinId="0"/>
    <cellStyle name="Normal 2" xfId="1"/>
    <cellStyle name="Normal 3" xfId="3"/>
    <cellStyle name="Per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Karavarman_apara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5-դատդեպ-փոստային"/>
      <sheetName val="6-դատդեպ-կապ"/>
      <sheetName val="8-էլ-էներգիա-ջեռուցում"/>
      <sheetName val="13համազգեստ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/>
      <sheetData sheetId="1">
        <row r="14">
          <cell r="L14">
            <v>744951.91728382022</v>
          </cell>
        </row>
        <row r="16">
          <cell r="G16">
            <v>721809.04181782878</v>
          </cell>
          <cell r="K16">
            <v>732358.89502875484</v>
          </cell>
          <cell r="M16">
            <v>192578.39907776919</v>
          </cell>
          <cell r="N16">
            <v>333117.54688030138</v>
          </cell>
          <cell r="O16">
            <v>516516.0715228336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zoomScaleNormal="100" workbookViewId="0">
      <selection activeCell="C18" sqref="C18"/>
    </sheetView>
  </sheetViews>
  <sheetFormatPr defaultRowHeight="15" x14ac:dyDescent="0.25"/>
  <cols>
    <col min="1" max="1" width="4" customWidth="1"/>
    <col min="2" max="2" width="42.28515625" customWidth="1"/>
    <col min="3" max="3" width="73.85546875" customWidth="1"/>
  </cols>
  <sheetData>
    <row r="1" spans="2:3" x14ac:dyDescent="0.25">
      <c r="B1" s="6" t="s">
        <v>4</v>
      </c>
    </row>
    <row r="2" spans="2:3" ht="9" customHeight="1" thickBot="1" x14ac:dyDescent="0.3">
      <c r="B2" s="6"/>
    </row>
    <row r="3" spans="2:3" ht="15.75" thickBot="1" x14ac:dyDescent="0.3">
      <c r="B3" s="7" t="s">
        <v>5</v>
      </c>
      <c r="C3" s="8" t="s">
        <v>91</v>
      </c>
    </row>
    <row r="4" spans="2:3" x14ac:dyDescent="0.25">
      <c r="B4" s="9"/>
      <c r="C4" s="9"/>
    </row>
    <row r="5" spans="2:3" x14ac:dyDescent="0.25">
      <c r="B5" s="6" t="s">
        <v>6</v>
      </c>
    </row>
    <row r="6" spans="2:3" ht="11.25" customHeight="1" x14ac:dyDescent="0.25">
      <c r="B6" s="6"/>
    </row>
    <row r="7" spans="2:3" x14ac:dyDescent="0.25">
      <c r="B7" s="107" t="s">
        <v>8</v>
      </c>
      <c r="C7" s="107"/>
    </row>
    <row r="8" spans="2:3" ht="70.5" customHeight="1" x14ac:dyDescent="0.25">
      <c r="B8" s="106" t="s">
        <v>98</v>
      </c>
      <c r="C8" s="106"/>
    </row>
    <row r="9" spans="2:3" x14ac:dyDescent="0.25">
      <c r="B9" s="107" t="s">
        <v>9</v>
      </c>
      <c r="C9" s="107"/>
    </row>
    <row r="10" spans="2:3" x14ac:dyDescent="0.25">
      <c r="B10" s="108" t="s">
        <v>99</v>
      </c>
      <c r="C10" s="108"/>
    </row>
    <row r="11" spans="2:3" x14ac:dyDescent="0.25">
      <c r="B11" s="109" t="s">
        <v>10</v>
      </c>
      <c r="C11" s="109"/>
    </row>
    <row r="12" spans="2:3" x14ac:dyDescent="0.25">
      <c r="B12" s="106" t="s">
        <v>99</v>
      </c>
      <c r="C12" s="106"/>
    </row>
    <row r="13" spans="2:3" x14ac:dyDescent="0.25">
      <c r="B13" s="107" t="s">
        <v>7</v>
      </c>
      <c r="C13" s="107"/>
    </row>
    <row r="14" spans="2:3" x14ac:dyDescent="0.25">
      <c r="B14" s="106" t="s">
        <v>99</v>
      </c>
      <c r="C14" s="106"/>
    </row>
  </sheetData>
  <mergeCells count="8">
    <mergeCell ref="B12:C12"/>
    <mergeCell ref="B13:C13"/>
    <mergeCell ref="B14:C14"/>
    <mergeCell ref="B7:C7"/>
    <mergeCell ref="B8:C8"/>
    <mergeCell ref="B9:C9"/>
    <mergeCell ref="B10:C10"/>
    <mergeCell ref="B11:C1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9"/>
  <sheetViews>
    <sheetView topLeftCell="C10" zoomScaleNormal="100" zoomScaleSheetLayoutView="70" workbookViewId="0">
      <selection activeCell="E19" sqref="E19:E24"/>
    </sheetView>
  </sheetViews>
  <sheetFormatPr defaultRowHeight="15" x14ac:dyDescent="0.25"/>
  <cols>
    <col min="1" max="1" width="4" customWidth="1"/>
    <col min="2" max="2" width="14" customWidth="1"/>
    <col min="3" max="3" width="15.85546875" customWidth="1"/>
    <col min="4" max="4" width="50.7109375" customWidth="1"/>
    <col min="5" max="5" width="18.140625" customWidth="1"/>
    <col min="6" max="6" width="18" customWidth="1"/>
    <col min="7" max="7" width="17.42578125" customWidth="1"/>
    <col min="8" max="8" width="17.85546875" customWidth="1"/>
    <col min="9" max="9" width="17.5703125" customWidth="1"/>
    <col min="10" max="11" width="17.140625" customWidth="1"/>
    <col min="12" max="12" width="17.7109375" customWidth="1"/>
  </cols>
  <sheetData>
    <row r="2" spans="2:12" ht="15" customHeight="1" x14ac:dyDescent="0.25">
      <c r="B2" s="6" t="s">
        <v>28</v>
      </c>
      <c r="C2" s="10"/>
      <c r="D2" s="10"/>
      <c r="E2" s="3"/>
      <c r="F2" s="3"/>
      <c r="G2" s="3"/>
      <c r="H2" s="3"/>
      <c r="I2" s="3"/>
      <c r="J2" s="3"/>
      <c r="K2" s="3"/>
      <c r="L2" s="3"/>
    </row>
    <row r="3" spans="2:12" x14ac:dyDescent="0.25">
      <c r="B3" s="6"/>
      <c r="C3" s="10"/>
      <c r="D3" s="10"/>
      <c r="E3" s="3"/>
      <c r="F3" s="3"/>
      <c r="G3" s="3"/>
      <c r="H3" s="3"/>
      <c r="I3" s="3"/>
      <c r="J3" s="3"/>
      <c r="K3" s="3"/>
      <c r="L3" s="3"/>
    </row>
    <row r="4" spans="2:12" ht="38.25" x14ac:dyDescent="0.25">
      <c r="B4" s="80" t="s">
        <v>29</v>
      </c>
      <c r="C4" s="81"/>
      <c r="D4" s="11" t="s">
        <v>91</v>
      </c>
      <c r="F4" s="3"/>
      <c r="G4" s="3"/>
      <c r="H4" s="3"/>
      <c r="I4" s="3"/>
      <c r="J4" s="3"/>
      <c r="K4" s="3"/>
      <c r="L4" s="3"/>
    </row>
    <row r="5" spans="2:12" x14ac:dyDescent="0.25">
      <c r="B5" s="10"/>
      <c r="C5" s="10"/>
      <c r="D5" s="10"/>
      <c r="E5" s="3"/>
      <c r="F5" s="3"/>
      <c r="G5" s="3"/>
      <c r="H5" s="3"/>
      <c r="I5" s="3"/>
      <c r="J5" s="3"/>
      <c r="K5" s="3"/>
      <c r="L5" s="3"/>
    </row>
    <row r="6" spans="2:12" x14ac:dyDescent="0.25">
      <c r="B6" s="6" t="s">
        <v>30</v>
      </c>
      <c r="C6" s="10"/>
      <c r="D6" s="10"/>
      <c r="E6" s="3"/>
      <c r="F6" s="3"/>
      <c r="G6" s="3"/>
      <c r="H6" s="3"/>
      <c r="I6" s="3"/>
      <c r="J6" s="3"/>
      <c r="K6" s="3"/>
      <c r="L6" s="3"/>
    </row>
    <row r="7" spans="2:12" x14ac:dyDescent="0.25">
      <c r="B7" s="6"/>
      <c r="C7" s="10"/>
      <c r="D7" s="10"/>
      <c r="E7" s="3"/>
      <c r="F7" s="3"/>
      <c r="G7" s="3"/>
      <c r="H7" s="3"/>
      <c r="I7" s="3"/>
      <c r="J7" s="3"/>
      <c r="K7" s="3"/>
      <c r="L7" s="3"/>
    </row>
    <row r="8" spans="2:12" ht="15" customHeight="1" x14ac:dyDescent="0.25">
      <c r="B8" s="62" t="s">
        <v>31</v>
      </c>
      <c r="C8" s="63"/>
      <c r="D8" s="66" t="s">
        <v>32</v>
      </c>
      <c r="E8" s="66" t="s">
        <v>33</v>
      </c>
      <c r="F8" s="66" t="s">
        <v>34</v>
      </c>
      <c r="G8" s="87" t="s">
        <v>35</v>
      </c>
      <c r="H8" s="87" t="s">
        <v>36</v>
      </c>
      <c r="I8" s="87" t="s">
        <v>37</v>
      </c>
      <c r="J8" s="66" t="s">
        <v>38</v>
      </c>
      <c r="K8" s="66" t="s">
        <v>39</v>
      </c>
      <c r="L8" s="66" t="s">
        <v>40</v>
      </c>
    </row>
    <row r="9" spans="2:12" x14ac:dyDescent="0.25">
      <c r="B9" s="64"/>
      <c r="C9" s="65"/>
      <c r="D9" s="67"/>
      <c r="E9" s="67" t="s">
        <v>41</v>
      </c>
      <c r="F9" s="67" t="s">
        <v>41</v>
      </c>
      <c r="G9" s="89" t="s">
        <v>41</v>
      </c>
      <c r="H9" s="89" t="s">
        <v>41</v>
      </c>
      <c r="I9" s="89" t="s">
        <v>41</v>
      </c>
      <c r="J9" s="67" t="s">
        <v>41</v>
      </c>
      <c r="K9" s="67" t="s">
        <v>41</v>
      </c>
      <c r="L9" s="67" t="s">
        <v>41</v>
      </c>
    </row>
    <row r="10" spans="2:12" x14ac:dyDescent="0.25">
      <c r="B10" s="68" t="s">
        <v>42</v>
      </c>
      <c r="C10" s="69"/>
      <c r="D10" s="69"/>
      <c r="E10" s="69"/>
      <c r="F10" s="69"/>
      <c r="G10" s="69"/>
      <c r="H10" s="69"/>
      <c r="I10" s="69"/>
      <c r="J10" s="69"/>
      <c r="K10" s="69"/>
      <c r="L10" s="70"/>
    </row>
    <row r="11" spans="2:12" x14ac:dyDescent="0.25">
      <c r="B11" s="60">
        <v>1203</v>
      </c>
      <c r="C11" s="72"/>
      <c r="D11" s="12" t="s">
        <v>44</v>
      </c>
      <c r="E11" s="110">
        <f>_ftnref7</f>
        <v>198280.1</v>
      </c>
      <c r="F11" s="110">
        <f t="shared" ref="F11:L11" si="0">F19</f>
        <v>659793.19999999995</v>
      </c>
      <c r="G11" s="110">
        <f t="shared" si="0"/>
        <v>192578.39907776919</v>
      </c>
      <c r="H11" s="110">
        <f t="shared" si="0"/>
        <v>333117.54688030138</v>
      </c>
      <c r="I11" s="110">
        <f t="shared" si="0"/>
        <v>516516.0715228336</v>
      </c>
      <c r="J11" s="110">
        <f t="shared" si="0"/>
        <v>721809.04181782878</v>
      </c>
      <c r="K11" s="110">
        <f t="shared" si="0"/>
        <v>732358.89502875484</v>
      </c>
      <c r="L11" s="110">
        <f t="shared" si="0"/>
        <v>744951.91728382022</v>
      </c>
    </row>
    <row r="12" spans="2:12" x14ac:dyDescent="0.25">
      <c r="B12" s="61"/>
      <c r="C12" s="73"/>
      <c r="D12" s="13" t="s">
        <v>92</v>
      </c>
      <c r="E12" s="111"/>
      <c r="F12" s="111"/>
      <c r="G12" s="111"/>
      <c r="H12" s="111"/>
      <c r="I12" s="111"/>
      <c r="J12" s="111"/>
      <c r="K12" s="111"/>
      <c r="L12" s="111"/>
    </row>
    <row r="13" spans="2:12" x14ac:dyDescent="0.25">
      <c r="B13" s="61"/>
      <c r="C13" s="73"/>
      <c r="D13" s="12" t="s">
        <v>46</v>
      </c>
      <c r="E13" s="111"/>
      <c r="F13" s="111"/>
      <c r="G13" s="111"/>
      <c r="H13" s="111"/>
      <c r="I13" s="111"/>
      <c r="J13" s="111"/>
      <c r="K13" s="111"/>
      <c r="L13" s="111"/>
    </row>
    <row r="14" spans="2:12" ht="25.5" x14ac:dyDescent="0.25">
      <c r="B14" s="61"/>
      <c r="C14" s="73"/>
      <c r="D14" s="13" t="s">
        <v>93</v>
      </c>
      <c r="E14" s="111"/>
      <c r="F14" s="111"/>
      <c r="G14" s="111"/>
      <c r="H14" s="111"/>
      <c r="I14" s="111"/>
      <c r="J14" s="111"/>
      <c r="K14" s="111"/>
      <c r="L14" s="111"/>
    </row>
    <row r="15" spans="2:12" x14ac:dyDescent="0.25">
      <c r="B15" s="61"/>
      <c r="C15" s="73"/>
      <c r="D15" s="12" t="s">
        <v>48</v>
      </c>
      <c r="E15" s="111"/>
      <c r="F15" s="111"/>
      <c r="G15" s="111"/>
      <c r="H15" s="111"/>
      <c r="I15" s="111"/>
      <c r="J15" s="111"/>
      <c r="K15" s="111"/>
      <c r="L15" s="111"/>
    </row>
    <row r="16" spans="2:12" ht="38.25" x14ac:dyDescent="0.25">
      <c r="B16" s="71"/>
      <c r="C16" s="74"/>
      <c r="D16" s="14" t="s">
        <v>94</v>
      </c>
      <c r="E16" s="112"/>
      <c r="F16" s="112"/>
      <c r="G16" s="112"/>
      <c r="H16" s="112"/>
      <c r="I16" s="112"/>
      <c r="J16" s="112"/>
      <c r="K16" s="112"/>
      <c r="L16" s="112"/>
    </row>
    <row r="17" spans="2:12" ht="15" customHeight="1" x14ac:dyDescent="0.25">
      <c r="B17" s="75" t="s">
        <v>50</v>
      </c>
      <c r="C17" s="76"/>
      <c r="D17" s="76"/>
      <c r="E17" s="94"/>
      <c r="F17" s="94"/>
      <c r="G17" s="94"/>
      <c r="H17" s="94"/>
      <c r="I17" s="94"/>
      <c r="J17" s="94"/>
      <c r="K17" s="94"/>
      <c r="L17" s="95"/>
    </row>
    <row r="18" spans="2:12" x14ac:dyDescent="0.25">
      <c r="B18" s="75"/>
      <c r="C18" s="76"/>
      <c r="D18" s="76" t="s">
        <v>51</v>
      </c>
      <c r="E18" s="94"/>
      <c r="F18" s="94"/>
      <c r="G18" s="94"/>
      <c r="H18" s="94"/>
      <c r="I18" s="94"/>
      <c r="J18" s="94"/>
      <c r="K18" s="94"/>
      <c r="L18" s="95"/>
    </row>
    <row r="19" spans="2:12" ht="15" customHeight="1" x14ac:dyDescent="0.25">
      <c r="B19" s="78"/>
      <c r="C19" s="60">
        <v>11001</v>
      </c>
      <c r="D19" s="12" t="s">
        <v>53</v>
      </c>
      <c r="E19" s="110">
        <v>198280.1</v>
      </c>
      <c r="F19" s="110">
        <v>659793.19999999995</v>
      </c>
      <c r="G19" s="110">
        <f>'[1]2-ԸՆԴԱՄԵՆԸ ԾԱԽՍԵՐ'!$M$16</f>
        <v>192578.39907776919</v>
      </c>
      <c r="H19" s="110">
        <f>'[1]2-ԸՆԴԱՄԵՆԸ ԾԱԽՍԵՐ'!$N$16</f>
        <v>333117.54688030138</v>
      </c>
      <c r="I19" s="110">
        <f>'[1]2-ԸՆԴԱՄԵՆԸ ԾԱԽՍԵՐ'!$O$16</f>
        <v>516516.0715228336</v>
      </c>
      <c r="J19" s="110">
        <f>'[1]2-ԸՆԴԱՄԵՆԸ ԾԱԽՍԵՐ'!$G$16</f>
        <v>721809.04181782878</v>
      </c>
      <c r="K19" s="110">
        <f>'[1]2-ԸՆԴԱՄԵՆԸ ԾԱԽՍԵՐ'!$K$16</f>
        <v>732358.89502875484</v>
      </c>
      <c r="L19" s="110">
        <f>'[1]2-ԸՆԴԱՄԵՆԸ ԾԱԽՍԵՐ'!$L$14</f>
        <v>744951.91728382022</v>
      </c>
    </row>
    <row r="20" spans="2:12" ht="38.25" x14ac:dyDescent="0.25">
      <c r="B20" s="79"/>
      <c r="C20" s="61"/>
      <c r="D20" s="13" t="s">
        <v>95</v>
      </c>
      <c r="E20" s="111"/>
      <c r="F20" s="111"/>
      <c r="G20" s="111"/>
      <c r="H20" s="111"/>
      <c r="I20" s="111"/>
      <c r="J20" s="111"/>
      <c r="K20" s="111"/>
      <c r="L20" s="111"/>
    </row>
    <row r="21" spans="2:12" x14ac:dyDescent="0.25">
      <c r="B21" s="79"/>
      <c r="C21" s="61"/>
      <c r="D21" s="12" t="s">
        <v>55</v>
      </c>
      <c r="E21" s="111"/>
      <c r="F21" s="111"/>
      <c r="G21" s="111"/>
      <c r="H21" s="111"/>
      <c r="I21" s="111"/>
      <c r="J21" s="111"/>
      <c r="K21" s="111"/>
      <c r="L21" s="111"/>
    </row>
    <row r="22" spans="2:12" ht="63.75" x14ac:dyDescent="0.25">
      <c r="B22" s="79"/>
      <c r="C22" s="61"/>
      <c r="D22" s="13" t="s">
        <v>96</v>
      </c>
      <c r="E22" s="111"/>
      <c r="F22" s="111"/>
      <c r="G22" s="111"/>
      <c r="H22" s="111"/>
      <c r="I22" s="111"/>
      <c r="J22" s="111"/>
      <c r="K22" s="111"/>
      <c r="L22" s="111"/>
    </row>
    <row r="23" spans="2:12" x14ac:dyDescent="0.25">
      <c r="B23" s="79"/>
      <c r="C23" s="61"/>
      <c r="D23" s="12" t="s">
        <v>57</v>
      </c>
      <c r="E23" s="111"/>
      <c r="F23" s="111"/>
      <c r="G23" s="111"/>
      <c r="H23" s="111"/>
      <c r="I23" s="111"/>
      <c r="J23" s="111"/>
      <c r="K23" s="111"/>
      <c r="L23" s="111"/>
    </row>
    <row r="24" spans="2:12" x14ac:dyDescent="0.25">
      <c r="B24" s="93"/>
      <c r="C24" s="71"/>
      <c r="D24" s="13" t="s">
        <v>97</v>
      </c>
      <c r="E24" s="112"/>
      <c r="F24" s="112"/>
      <c r="G24" s="112"/>
      <c r="H24" s="112"/>
      <c r="I24" s="112"/>
      <c r="J24" s="112"/>
      <c r="K24" s="112"/>
      <c r="L24" s="112"/>
    </row>
    <row r="25" spans="2:12" hidden="1" x14ac:dyDescent="0.25">
      <c r="B25" s="15" t="s">
        <v>0</v>
      </c>
      <c r="C25" s="15" t="s">
        <v>1</v>
      </c>
      <c r="D25" s="15" t="s">
        <v>1</v>
      </c>
      <c r="E25" s="15"/>
      <c r="F25" s="15"/>
      <c r="G25" s="15"/>
      <c r="H25" s="15"/>
      <c r="I25" s="15"/>
      <c r="J25" s="15"/>
      <c r="K25" s="15"/>
      <c r="L25" s="15"/>
    </row>
    <row r="26" spans="2:12" hidden="1" x14ac:dyDescent="0.25">
      <c r="B26" s="75"/>
      <c r="C26" s="76"/>
      <c r="D26" s="76" t="s">
        <v>59</v>
      </c>
      <c r="E26" s="76"/>
      <c r="F26" s="76"/>
      <c r="G26" s="76"/>
      <c r="H26" s="76"/>
      <c r="I26" s="76"/>
      <c r="J26" s="76"/>
      <c r="K26" s="76"/>
      <c r="L26" s="77"/>
    </row>
    <row r="27" spans="2:12" ht="15" hidden="1" customHeight="1" x14ac:dyDescent="0.25">
      <c r="B27" s="78"/>
      <c r="C27" s="60" t="s">
        <v>52</v>
      </c>
      <c r="D27" s="12" t="s">
        <v>53</v>
      </c>
      <c r="E27" s="60"/>
      <c r="F27" s="60"/>
      <c r="G27" s="60"/>
      <c r="H27" s="60"/>
      <c r="I27" s="60"/>
      <c r="J27" s="60"/>
      <c r="K27" s="60"/>
      <c r="L27" s="60"/>
    </row>
    <row r="28" spans="2:12" hidden="1" x14ac:dyDescent="0.25">
      <c r="B28" s="79"/>
      <c r="C28" s="61"/>
      <c r="D28" s="13" t="s">
        <v>54</v>
      </c>
      <c r="E28" s="61"/>
      <c r="F28" s="61"/>
      <c r="G28" s="61"/>
      <c r="H28" s="61"/>
      <c r="I28" s="61"/>
      <c r="J28" s="61"/>
      <c r="K28" s="61"/>
      <c r="L28" s="61"/>
    </row>
    <row r="29" spans="2:12" hidden="1" x14ac:dyDescent="0.25">
      <c r="B29" s="79"/>
      <c r="C29" s="61"/>
      <c r="D29" s="12" t="s">
        <v>55</v>
      </c>
      <c r="E29" s="61"/>
      <c r="F29" s="61"/>
      <c r="G29" s="61"/>
      <c r="H29" s="61"/>
      <c r="I29" s="61"/>
      <c r="J29" s="61"/>
      <c r="K29" s="61"/>
      <c r="L29" s="61"/>
    </row>
    <row r="30" spans="2:12" hidden="1" x14ac:dyDescent="0.25">
      <c r="B30" s="79"/>
      <c r="C30" s="61"/>
      <c r="D30" s="13" t="s">
        <v>56</v>
      </c>
      <c r="E30" s="61"/>
      <c r="F30" s="61"/>
      <c r="G30" s="61"/>
      <c r="H30" s="61"/>
      <c r="I30" s="61"/>
      <c r="J30" s="61"/>
      <c r="K30" s="61"/>
      <c r="L30" s="61"/>
    </row>
    <row r="31" spans="2:12" hidden="1" x14ac:dyDescent="0.25">
      <c r="B31" s="79"/>
      <c r="C31" s="61"/>
      <c r="D31" s="12" t="s">
        <v>57</v>
      </c>
      <c r="E31" s="61"/>
      <c r="F31" s="61"/>
      <c r="G31" s="61"/>
      <c r="H31" s="61"/>
      <c r="I31" s="61"/>
      <c r="J31" s="61"/>
      <c r="K31" s="61"/>
      <c r="L31" s="61"/>
    </row>
    <row r="32" spans="2:12" hidden="1" x14ac:dyDescent="0.25">
      <c r="B32" s="93"/>
      <c r="C32" s="71"/>
      <c r="D32" s="14" t="s">
        <v>58</v>
      </c>
      <c r="E32" s="71"/>
      <c r="F32" s="71"/>
      <c r="G32" s="71"/>
      <c r="H32" s="71"/>
      <c r="I32" s="71"/>
      <c r="J32" s="71"/>
      <c r="K32" s="71"/>
      <c r="L32" s="71"/>
    </row>
    <row r="33" spans="2:12" hidden="1" x14ac:dyDescent="0.25">
      <c r="B33" s="15" t="s">
        <v>0</v>
      </c>
      <c r="C33" s="15" t="s">
        <v>1</v>
      </c>
      <c r="D33" s="15" t="s">
        <v>2</v>
      </c>
      <c r="E33" s="15"/>
      <c r="F33" s="15"/>
      <c r="G33" s="15"/>
      <c r="H33" s="15"/>
      <c r="I33" s="15"/>
      <c r="J33" s="15"/>
      <c r="K33" s="15"/>
      <c r="L33" s="15"/>
    </row>
    <row r="34" spans="2:12" ht="15.75" hidden="1" customHeight="1" x14ac:dyDescent="0.25">
      <c r="B34" s="75"/>
      <c r="C34" s="76"/>
      <c r="D34" s="76" t="s">
        <v>60</v>
      </c>
      <c r="E34" s="76"/>
      <c r="F34" s="76"/>
      <c r="G34" s="76"/>
      <c r="H34" s="76"/>
      <c r="I34" s="76"/>
      <c r="J34" s="76"/>
      <c r="K34" s="76"/>
      <c r="L34" s="77"/>
    </row>
    <row r="35" spans="2:12" ht="15" hidden="1" customHeight="1" x14ac:dyDescent="0.25">
      <c r="B35" s="78"/>
      <c r="C35" s="60" t="s">
        <v>52</v>
      </c>
      <c r="D35" s="12" t="s">
        <v>53</v>
      </c>
      <c r="E35" s="60"/>
      <c r="F35" s="60"/>
      <c r="G35" s="60"/>
      <c r="H35" s="60"/>
      <c r="I35" s="60"/>
      <c r="J35" s="60"/>
      <c r="K35" s="60"/>
      <c r="L35" s="60"/>
    </row>
    <row r="36" spans="2:12" hidden="1" x14ac:dyDescent="0.25">
      <c r="B36" s="79"/>
      <c r="C36" s="61"/>
      <c r="D36" s="13" t="s">
        <v>54</v>
      </c>
      <c r="E36" s="61"/>
      <c r="F36" s="61"/>
      <c r="G36" s="61"/>
      <c r="H36" s="61"/>
      <c r="I36" s="61"/>
      <c r="J36" s="61"/>
      <c r="K36" s="61"/>
      <c r="L36" s="61"/>
    </row>
    <row r="37" spans="2:12" hidden="1" x14ac:dyDescent="0.25">
      <c r="B37" s="79"/>
      <c r="C37" s="61"/>
      <c r="D37" s="12" t="s">
        <v>55</v>
      </c>
      <c r="E37" s="61"/>
      <c r="F37" s="61"/>
      <c r="G37" s="61"/>
      <c r="H37" s="61"/>
      <c r="I37" s="61"/>
      <c r="J37" s="61"/>
      <c r="K37" s="61"/>
      <c r="L37" s="61"/>
    </row>
    <row r="38" spans="2:12" hidden="1" x14ac:dyDescent="0.25">
      <c r="B38" s="79"/>
      <c r="C38" s="61"/>
      <c r="D38" s="13" t="s">
        <v>56</v>
      </c>
      <c r="E38" s="61"/>
      <c r="F38" s="61"/>
      <c r="G38" s="61"/>
      <c r="H38" s="61"/>
      <c r="I38" s="61"/>
      <c r="J38" s="61"/>
      <c r="K38" s="61"/>
      <c r="L38" s="61"/>
    </row>
    <row r="39" spans="2:12" hidden="1" x14ac:dyDescent="0.25">
      <c r="B39" s="79"/>
      <c r="C39" s="61"/>
      <c r="D39" s="12" t="s">
        <v>57</v>
      </c>
      <c r="E39" s="61"/>
      <c r="F39" s="61"/>
      <c r="G39" s="61"/>
      <c r="H39" s="61"/>
      <c r="I39" s="61"/>
      <c r="J39" s="61"/>
      <c r="K39" s="61"/>
      <c r="L39" s="61"/>
    </row>
    <row r="40" spans="2:12" hidden="1" x14ac:dyDescent="0.25">
      <c r="B40" s="93"/>
      <c r="C40" s="71"/>
      <c r="D40" s="14" t="s">
        <v>58</v>
      </c>
      <c r="E40" s="71"/>
      <c r="F40" s="71"/>
      <c r="G40" s="71"/>
      <c r="H40" s="71"/>
      <c r="I40" s="71"/>
      <c r="J40" s="71"/>
      <c r="K40" s="71"/>
      <c r="L40" s="71"/>
    </row>
    <row r="41" spans="2:12" hidden="1" x14ac:dyDescent="0.25">
      <c r="B41" s="15" t="s">
        <v>0</v>
      </c>
      <c r="C41" s="15" t="s">
        <v>1</v>
      </c>
      <c r="D41" s="15" t="s">
        <v>2</v>
      </c>
      <c r="E41" s="15"/>
      <c r="F41" s="15"/>
      <c r="G41" s="15"/>
      <c r="H41" s="15"/>
      <c r="I41" s="15"/>
      <c r="J41" s="15"/>
      <c r="K41" s="15"/>
      <c r="L41" s="15"/>
    </row>
    <row r="42" spans="2:12" ht="15.75" hidden="1" customHeight="1" x14ac:dyDescent="0.25">
      <c r="B42" s="75"/>
      <c r="C42" s="76"/>
      <c r="D42" s="76" t="s">
        <v>61</v>
      </c>
      <c r="E42" s="76"/>
      <c r="F42" s="76"/>
      <c r="G42" s="76"/>
      <c r="H42" s="76"/>
      <c r="I42" s="76"/>
      <c r="J42" s="76"/>
      <c r="K42" s="76"/>
      <c r="L42" s="77"/>
    </row>
    <row r="43" spans="2:12" ht="15" hidden="1" customHeight="1" x14ac:dyDescent="0.25">
      <c r="B43" s="78"/>
      <c r="C43" s="60" t="s">
        <v>52</v>
      </c>
      <c r="D43" s="12" t="s">
        <v>53</v>
      </c>
      <c r="E43" s="60"/>
      <c r="F43" s="60"/>
      <c r="G43" s="60"/>
      <c r="H43" s="60"/>
      <c r="I43" s="60"/>
      <c r="J43" s="60"/>
      <c r="K43" s="60"/>
      <c r="L43" s="60"/>
    </row>
    <row r="44" spans="2:12" hidden="1" x14ac:dyDescent="0.25">
      <c r="B44" s="79"/>
      <c r="C44" s="61"/>
      <c r="D44" s="13" t="s">
        <v>54</v>
      </c>
      <c r="E44" s="61"/>
      <c r="F44" s="61"/>
      <c r="G44" s="61"/>
      <c r="H44" s="61"/>
      <c r="I44" s="61"/>
      <c r="J44" s="61"/>
      <c r="K44" s="61"/>
      <c r="L44" s="61"/>
    </row>
    <row r="45" spans="2:12" hidden="1" x14ac:dyDescent="0.25">
      <c r="B45" s="79"/>
      <c r="C45" s="61"/>
      <c r="D45" s="12" t="s">
        <v>55</v>
      </c>
      <c r="E45" s="61"/>
      <c r="F45" s="61"/>
      <c r="G45" s="61"/>
      <c r="H45" s="61"/>
      <c r="I45" s="61"/>
      <c r="J45" s="61"/>
      <c r="K45" s="61"/>
      <c r="L45" s="61"/>
    </row>
    <row r="46" spans="2:12" hidden="1" x14ac:dyDescent="0.25">
      <c r="B46" s="79"/>
      <c r="C46" s="61"/>
      <c r="D46" s="13" t="s">
        <v>56</v>
      </c>
      <c r="E46" s="61"/>
      <c r="F46" s="61"/>
      <c r="G46" s="61"/>
      <c r="H46" s="61"/>
      <c r="I46" s="61"/>
      <c r="J46" s="61"/>
      <c r="K46" s="61"/>
      <c r="L46" s="61"/>
    </row>
    <row r="47" spans="2:12" hidden="1" x14ac:dyDescent="0.25">
      <c r="B47" s="79"/>
      <c r="C47" s="61"/>
      <c r="D47" s="12" t="s">
        <v>57</v>
      </c>
      <c r="E47" s="61"/>
      <c r="F47" s="61"/>
      <c r="G47" s="61"/>
      <c r="H47" s="61"/>
      <c r="I47" s="61"/>
      <c r="J47" s="61"/>
      <c r="K47" s="61"/>
      <c r="L47" s="61"/>
    </row>
    <row r="48" spans="2:12" hidden="1" x14ac:dyDescent="0.25">
      <c r="B48" s="93"/>
      <c r="C48" s="71"/>
      <c r="D48" s="14" t="s">
        <v>58</v>
      </c>
      <c r="E48" s="71"/>
      <c r="F48" s="71"/>
      <c r="G48" s="71"/>
      <c r="H48" s="71"/>
      <c r="I48" s="71"/>
      <c r="J48" s="71"/>
      <c r="K48" s="71"/>
      <c r="L48" s="71"/>
    </row>
    <row r="49" spans="2:12" hidden="1" x14ac:dyDescent="0.25">
      <c r="B49" s="15" t="s">
        <v>0</v>
      </c>
      <c r="C49" s="15" t="s">
        <v>1</v>
      </c>
      <c r="D49" s="15" t="s">
        <v>2</v>
      </c>
      <c r="E49" s="15"/>
      <c r="F49" s="15"/>
      <c r="G49" s="15"/>
      <c r="H49" s="15"/>
      <c r="I49" s="15"/>
      <c r="J49" s="15"/>
      <c r="K49" s="15"/>
      <c r="L49" s="15"/>
    </row>
    <row r="50" spans="2:12" hidden="1" x14ac:dyDescent="0.25">
      <c r="B50" s="68" t="s">
        <v>42</v>
      </c>
      <c r="C50" s="69"/>
      <c r="D50" s="69"/>
      <c r="E50" s="69"/>
      <c r="F50" s="69"/>
      <c r="G50" s="69"/>
      <c r="H50" s="69"/>
      <c r="I50" s="69"/>
      <c r="J50" s="69"/>
      <c r="K50" s="69"/>
      <c r="L50" s="70"/>
    </row>
    <row r="51" spans="2:12" ht="15" hidden="1" customHeight="1" x14ac:dyDescent="0.25">
      <c r="B51" s="60" t="s">
        <v>43</v>
      </c>
      <c r="C51" s="72"/>
      <c r="D51" s="12" t="s">
        <v>44</v>
      </c>
      <c r="E51" s="60"/>
      <c r="F51" s="60"/>
      <c r="G51" s="60"/>
      <c r="H51" s="60"/>
      <c r="I51" s="60"/>
      <c r="J51" s="60"/>
      <c r="K51" s="60"/>
      <c r="L51" s="60"/>
    </row>
    <row r="52" spans="2:12" hidden="1" x14ac:dyDescent="0.25">
      <c r="B52" s="61"/>
      <c r="C52" s="73"/>
      <c r="D52" s="13" t="s">
        <v>45</v>
      </c>
      <c r="E52" s="61"/>
      <c r="F52" s="61"/>
      <c r="G52" s="61"/>
      <c r="H52" s="61"/>
      <c r="I52" s="61"/>
      <c r="J52" s="61"/>
      <c r="K52" s="61"/>
      <c r="L52" s="61"/>
    </row>
    <row r="53" spans="2:12" hidden="1" x14ac:dyDescent="0.25">
      <c r="B53" s="61"/>
      <c r="C53" s="73"/>
      <c r="D53" s="12" t="s">
        <v>46</v>
      </c>
      <c r="E53" s="61"/>
      <c r="F53" s="61"/>
      <c r="G53" s="61"/>
      <c r="H53" s="61"/>
      <c r="I53" s="61"/>
      <c r="J53" s="61"/>
      <c r="K53" s="61"/>
      <c r="L53" s="61"/>
    </row>
    <row r="54" spans="2:12" hidden="1" x14ac:dyDescent="0.25">
      <c r="B54" s="61"/>
      <c r="C54" s="73"/>
      <c r="D54" s="13" t="s">
        <v>47</v>
      </c>
      <c r="E54" s="61"/>
      <c r="F54" s="61"/>
      <c r="G54" s="61"/>
      <c r="H54" s="61"/>
      <c r="I54" s="61"/>
      <c r="J54" s="61"/>
      <c r="K54" s="61"/>
      <c r="L54" s="61"/>
    </row>
    <row r="55" spans="2:12" hidden="1" x14ac:dyDescent="0.25">
      <c r="B55" s="61"/>
      <c r="C55" s="73"/>
      <c r="D55" s="12" t="s">
        <v>48</v>
      </c>
      <c r="E55" s="61"/>
      <c r="F55" s="61"/>
      <c r="G55" s="61"/>
      <c r="H55" s="61"/>
      <c r="I55" s="61"/>
      <c r="J55" s="61"/>
      <c r="K55" s="61"/>
      <c r="L55" s="61"/>
    </row>
    <row r="56" spans="2:12" ht="18.75" hidden="1" customHeight="1" x14ac:dyDescent="0.25">
      <c r="B56" s="71"/>
      <c r="C56" s="74"/>
      <c r="D56" s="14" t="s">
        <v>49</v>
      </c>
      <c r="E56" s="71"/>
      <c r="F56" s="71"/>
      <c r="G56" s="71"/>
      <c r="H56" s="71"/>
      <c r="I56" s="71"/>
      <c r="J56" s="71"/>
      <c r="K56" s="71"/>
      <c r="L56" s="71"/>
    </row>
    <row r="57" spans="2:12" ht="15" hidden="1" customHeight="1" x14ac:dyDescent="0.25">
      <c r="B57" s="75" t="s">
        <v>50</v>
      </c>
      <c r="C57" s="76"/>
      <c r="D57" s="76"/>
      <c r="E57" s="76"/>
      <c r="F57" s="76"/>
      <c r="G57" s="76"/>
      <c r="H57" s="76"/>
      <c r="I57" s="76"/>
      <c r="J57" s="76"/>
      <c r="K57" s="76"/>
      <c r="L57" s="77"/>
    </row>
    <row r="58" spans="2:12" hidden="1" x14ac:dyDescent="0.25">
      <c r="B58" s="75"/>
      <c r="C58" s="76"/>
      <c r="D58" s="76" t="s">
        <v>51</v>
      </c>
      <c r="E58" s="76"/>
      <c r="F58" s="76"/>
      <c r="G58" s="76"/>
      <c r="H58" s="76"/>
      <c r="I58" s="76"/>
      <c r="J58" s="76"/>
      <c r="K58" s="76"/>
      <c r="L58" s="77"/>
    </row>
    <row r="59" spans="2:12" ht="15" hidden="1" customHeight="1" x14ac:dyDescent="0.25">
      <c r="B59" s="78"/>
      <c r="C59" s="60" t="s">
        <v>52</v>
      </c>
      <c r="D59" s="12" t="s">
        <v>53</v>
      </c>
      <c r="E59" s="60"/>
      <c r="F59" s="60"/>
      <c r="G59" s="60"/>
      <c r="H59" s="60"/>
      <c r="I59" s="60"/>
      <c r="J59" s="60"/>
      <c r="K59" s="60"/>
      <c r="L59" s="60"/>
    </row>
    <row r="60" spans="2:12" hidden="1" x14ac:dyDescent="0.25">
      <c r="B60" s="79"/>
      <c r="C60" s="61"/>
      <c r="D60" s="13" t="s">
        <v>54</v>
      </c>
      <c r="E60" s="61"/>
      <c r="F60" s="61"/>
      <c r="G60" s="61"/>
      <c r="H60" s="61"/>
      <c r="I60" s="61"/>
      <c r="J60" s="61"/>
      <c r="K60" s="61"/>
      <c r="L60" s="61"/>
    </row>
    <row r="61" spans="2:12" hidden="1" x14ac:dyDescent="0.25">
      <c r="B61" s="79"/>
      <c r="C61" s="61"/>
      <c r="D61" s="12" t="s">
        <v>55</v>
      </c>
      <c r="E61" s="61"/>
      <c r="F61" s="61"/>
      <c r="G61" s="61"/>
      <c r="H61" s="61"/>
      <c r="I61" s="61"/>
      <c r="J61" s="61"/>
      <c r="K61" s="61"/>
      <c r="L61" s="61"/>
    </row>
    <row r="62" spans="2:12" hidden="1" x14ac:dyDescent="0.25">
      <c r="B62" s="79"/>
      <c r="C62" s="61"/>
      <c r="D62" s="13" t="s">
        <v>56</v>
      </c>
      <c r="E62" s="61"/>
      <c r="F62" s="61"/>
      <c r="G62" s="61"/>
      <c r="H62" s="61"/>
      <c r="I62" s="61"/>
      <c r="J62" s="61"/>
      <c r="K62" s="61"/>
      <c r="L62" s="61"/>
    </row>
    <row r="63" spans="2:12" hidden="1" x14ac:dyDescent="0.25">
      <c r="B63" s="79"/>
      <c r="C63" s="61"/>
      <c r="D63" s="12" t="s">
        <v>57</v>
      </c>
      <c r="E63" s="61"/>
      <c r="F63" s="61"/>
      <c r="G63" s="61"/>
      <c r="H63" s="61"/>
      <c r="I63" s="61"/>
      <c r="J63" s="61"/>
      <c r="K63" s="61"/>
      <c r="L63" s="61"/>
    </row>
    <row r="64" spans="2:12" hidden="1" x14ac:dyDescent="0.25">
      <c r="B64" s="93"/>
      <c r="C64" s="71"/>
      <c r="D64" s="14" t="s">
        <v>58</v>
      </c>
      <c r="E64" s="71"/>
      <c r="F64" s="71"/>
      <c r="G64" s="71"/>
      <c r="H64" s="71"/>
      <c r="I64" s="71"/>
      <c r="J64" s="71"/>
      <c r="K64" s="71"/>
      <c r="L64" s="71"/>
    </row>
    <row r="65" spans="2:12" hidden="1" x14ac:dyDescent="0.25">
      <c r="B65" s="15" t="s">
        <v>0</v>
      </c>
      <c r="C65" s="15" t="s">
        <v>1</v>
      </c>
      <c r="D65" s="15" t="s">
        <v>1</v>
      </c>
      <c r="E65" s="15"/>
      <c r="F65" s="15"/>
      <c r="G65" s="15"/>
      <c r="H65" s="15"/>
      <c r="I65" s="15"/>
      <c r="J65" s="15"/>
      <c r="K65" s="15"/>
      <c r="L65" s="15"/>
    </row>
    <row r="66" spans="2:12" hidden="1" x14ac:dyDescent="0.25">
      <c r="B66" s="75"/>
      <c r="C66" s="76"/>
      <c r="D66" s="76" t="s">
        <v>59</v>
      </c>
      <c r="E66" s="76"/>
      <c r="F66" s="76"/>
      <c r="G66" s="76"/>
      <c r="H66" s="76"/>
      <c r="I66" s="76"/>
      <c r="J66" s="76"/>
      <c r="K66" s="76"/>
      <c r="L66" s="77"/>
    </row>
    <row r="67" spans="2:12" ht="15" hidden="1" customHeight="1" x14ac:dyDescent="0.25">
      <c r="B67" s="78"/>
      <c r="C67" s="60" t="s">
        <v>52</v>
      </c>
      <c r="D67" s="12" t="s">
        <v>53</v>
      </c>
      <c r="E67" s="60"/>
      <c r="F67" s="60"/>
      <c r="G67" s="60"/>
      <c r="H67" s="60"/>
      <c r="I67" s="60"/>
      <c r="J67" s="60"/>
      <c r="K67" s="60"/>
      <c r="L67" s="60"/>
    </row>
    <row r="68" spans="2:12" hidden="1" x14ac:dyDescent="0.25">
      <c r="B68" s="79"/>
      <c r="C68" s="61"/>
      <c r="D68" s="13" t="s">
        <v>54</v>
      </c>
      <c r="E68" s="61"/>
      <c r="F68" s="61"/>
      <c r="G68" s="61"/>
      <c r="H68" s="61"/>
      <c r="I68" s="61"/>
      <c r="J68" s="61"/>
      <c r="K68" s="61"/>
      <c r="L68" s="61"/>
    </row>
    <row r="69" spans="2:12" hidden="1" x14ac:dyDescent="0.25">
      <c r="B69" s="79"/>
      <c r="C69" s="61"/>
      <c r="D69" s="12" t="s">
        <v>55</v>
      </c>
      <c r="E69" s="61"/>
      <c r="F69" s="61"/>
      <c r="G69" s="61"/>
      <c r="H69" s="61"/>
      <c r="I69" s="61"/>
      <c r="J69" s="61"/>
      <c r="K69" s="61"/>
      <c r="L69" s="61"/>
    </row>
    <row r="70" spans="2:12" hidden="1" x14ac:dyDescent="0.25">
      <c r="B70" s="79"/>
      <c r="C70" s="61"/>
      <c r="D70" s="13" t="s">
        <v>56</v>
      </c>
      <c r="E70" s="61"/>
      <c r="F70" s="61"/>
      <c r="G70" s="61"/>
      <c r="H70" s="61"/>
      <c r="I70" s="61"/>
      <c r="J70" s="61"/>
      <c r="K70" s="61"/>
      <c r="L70" s="61"/>
    </row>
    <row r="71" spans="2:12" hidden="1" x14ac:dyDescent="0.25">
      <c r="B71" s="79"/>
      <c r="C71" s="61"/>
      <c r="D71" s="12" t="s">
        <v>57</v>
      </c>
      <c r="E71" s="61"/>
      <c r="F71" s="61"/>
      <c r="G71" s="61"/>
      <c r="H71" s="61"/>
      <c r="I71" s="61"/>
      <c r="J71" s="61"/>
      <c r="K71" s="61"/>
      <c r="L71" s="61"/>
    </row>
    <row r="72" spans="2:12" hidden="1" x14ac:dyDescent="0.25">
      <c r="B72" s="93"/>
      <c r="C72" s="71"/>
      <c r="D72" s="14" t="s">
        <v>58</v>
      </c>
      <c r="E72" s="71"/>
      <c r="F72" s="71"/>
      <c r="G72" s="71"/>
      <c r="H72" s="71"/>
      <c r="I72" s="71"/>
      <c r="J72" s="71"/>
      <c r="K72" s="71"/>
      <c r="L72" s="71"/>
    </row>
    <row r="73" spans="2:12" hidden="1" x14ac:dyDescent="0.25">
      <c r="B73" s="15" t="s">
        <v>0</v>
      </c>
      <c r="C73" s="15" t="s">
        <v>1</v>
      </c>
      <c r="D73" s="15" t="s">
        <v>2</v>
      </c>
      <c r="E73" s="15"/>
      <c r="F73" s="15"/>
      <c r="G73" s="15"/>
      <c r="H73" s="15"/>
      <c r="I73" s="15"/>
      <c r="J73" s="15"/>
      <c r="K73" s="15"/>
      <c r="L73" s="15"/>
    </row>
    <row r="74" spans="2:12" ht="15.75" hidden="1" customHeight="1" x14ac:dyDescent="0.25">
      <c r="B74" s="75"/>
      <c r="C74" s="76"/>
      <c r="D74" s="76" t="s">
        <v>60</v>
      </c>
      <c r="E74" s="76"/>
      <c r="F74" s="76"/>
      <c r="G74" s="76"/>
      <c r="H74" s="76"/>
      <c r="I74" s="76"/>
      <c r="J74" s="76"/>
      <c r="K74" s="76"/>
      <c r="L74" s="77"/>
    </row>
    <row r="75" spans="2:12" ht="15" hidden="1" customHeight="1" x14ac:dyDescent="0.25">
      <c r="B75" s="78"/>
      <c r="C75" s="60" t="s">
        <v>52</v>
      </c>
      <c r="D75" s="12" t="s">
        <v>53</v>
      </c>
      <c r="E75" s="60"/>
      <c r="F75" s="60"/>
      <c r="G75" s="60"/>
      <c r="H75" s="60"/>
      <c r="I75" s="60"/>
      <c r="J75" s="60"/>
      <c r="K75" s="60"/>
      <c r="L75" s="60"/>
    </row>
    <row r="76" spans="2:12" hidden="1" x14ac:dyDescent="0.25">
      <c r="B76" s="79"/>
      <c r="C76" s="61"/>
      <c r="D76" s="13" t="s">
        <v>54</v>
      </c>
      <c r="E76" s="61"/>
      <c r="F76" s="61"/>
      <c r="G76" s="61"/>
      <c r="H76" s="61"/>
      <c r="I76" s="61"/>
      <c r="J76" s="61"/>
      <c r="K76" s="61"/>
      <c r="L76" s="61"/>
    </row>
    <row r="77" spans="2:12" hidden="1" x14ac:dyDescent="0.25">
      <c r="B77" s="79"/>
      <c r="C77" s="61"/>
      <c r="D77" s="12" t="s">
        <v>55</v>
      </c>
      <c r="E77" s="61"/>
      <c r="F77" s="61"/>
      <c r="G77" s="61"/>
      <c r="H77" s="61"/>
      <c r="I77" s="61"/>
      <c r="J77" s="61"/>
      <c r="K77" s="61"/>
      <c r="L77" s="61"/>
    </row>
    <row r="78" spans="2:12" hidden="1" x14ac:dyDescent="0.25">
      <c r="B78" s="79"/>
      <c r="C78" s="61"/>
      <c r="D78" s="13" t="s">
        <v>56</v>
      </c>
      <c r="E78" s="61"/>
      <c r="F78" s="61"/>
      <c r="G78" s="61"/>
      <c r="H78" s="61"/>
      <c r="I78" s="61"/>
      <c r="J78" s="61"/>
      <c r="K78" s="61"/>
      <c r="L78" s="61"/>
    </row>
    <row r="79" spans="2:12" hidden="1" x14ac:dyDescent="0.25">
      <c r="B79" s="79"/>
      <c r="C79" s="61"/>
      <c r="D79" s="12" t="s">
        <v>57</v>
      </c>
      <c r="E79" s="61"/>
      <c r="F79" s="61"/>
      <c r="G79" s="61"/>
      <c r="H79" s="61"/>
      <c r="I79" s="61"/>
      <c r="J79" s="61"/>
      <c r="K79" s="61"/>
      <c r="L79" s="61"/>
    </row>
    <row r="80" spans="2:12" hidden="1" x14ac:dyDescent="0.25">
      <c r="B80" s="93"/>
      <c r="C80" s="71"/>
      <c r="D80" s="14" t="s">
        <v>58</v>
      </c>
      <c r="E80" s="71"/>
      <c r="F80" s="71"/>
      <c r="G80" s="71"/>
      <c r="H80" s="71"/>
      <c r="I80" s="71"/>
      <c r="J80" s="71"/>
      <c r="K80" s="71"/>
      <c r="L80" s="71"/>
    </row>
    <row r="81" spans="2:12" hidden="1" x14ac:dyDescent="0.25">
      <c r="B81" s="15" t="s">
        <v>0</v>
      </c>
      <c r="C81" s="15" t="s">
        <v>1</v>
      </c>
      <c r="D81" s="15" t="s">
        <v>2</v>
      </c>
      <c r="E81" s="15"/>
      <c r="F81" s="15"/>
      <c r="G81" s="15"/>
      <c r="H81" s="15"/>
      <c r="I81" s="15"/>
      <c r="J81" s="15"/>
      <c r="K81" s="15"/>
      <c r="L81" s="15"/>
    </row>
    <row r="82" spans="2:12" ht="15.75" hidden="1" customHeight="1" x14ac:dyDescent="0.25">
      <c r="B82" s="75"/>
      <c r="C82" s="76"/>
      <c r="D82" s="76" t="s">
        <v>61</v>
      </c>
      <c r="E82" s="76"/>
      <c r="F82" s="76"/>
      <c r="G82" s="76"/>
      <c r="H82" s="76"/>
      <c r="I82" s="76"/>
      <c r="J82" s="76"/>
      <c r="K82" s="76"/>
      <c r="L82" s="77"/>
    </row>
    <row r="83" spans="2:12" ht="36.75" hidden="1" customHeight="1" x14ac:dyDescent="0.25">
      <c r="B83" s="78"/>
      <c r="C83" s="60" t="s">
        <v>52</v>
      </c>
      <c r="D83" s="12" t="s">
        <v>53</v>
      </c>
      <c r="E83" s="60"/>
      <c r="F83" s="60"/>
      <c r="G83" s="60"/>
      <c r="H83" s="60"/>
      <c r="I83" s="60"/>
      <c r="J83" s="60"/>
      <c r="K83" s="60"/>
      <c r="L83" s="60"/>
    </row>
    <row r="84" spans="2:12" hidden="1" x14ac:dyDescent="0.25">
      <c r="B84" s="79"/>
      <c r="C84" s="61"/>
      <c r="D84" s="13" t="s">
        <v>54</v>
      </c>
      <c r="E84" s="61"/>
      <c r="F84" s="61"/>
      <c r="G84" s="61"/>
      <c r="H84" s="61"/>
      <c r="I84" s="61"/>
      <c r="J84" s="61"/>
      <c r="K84" s="61"/>
      <c r="L84" s="61"/>
    </row>
    <row r="85" spans="2:12" hidden="1" x14ac:dyDescent="0.25">
      <c r="B85" s="79"/>
      <c r="C85" s="61"/>
      <c r="D85" s="12" t="s">
        <v>55</v>
      </c>
      <c r="E85" s="61"/>
      <c r="F85" s="61"/>
      <c r="G85" s="61"/>
      <c r="H85" s="61"/>
      <c r="I85" s="61"/>
      <c r="J85" s="61"/>
      <c r="K85" s="61"/>
      <c r="L85" s="61"/>
    </row>
    <row r="86" spans="2:12" hidden="1" x14ac:dyDescent="0.25">
      <c r="B86" s="79"/>
      <c r="C86" s="61"/>
      <c r="D86" s="13" t="s">
        <v>56</v>
      </c>
      <c r="E86" s="61"/>
      <c r="F86" s="61"/>
      <c r="G86" s="61"/>
      <c r="H86" s="61"/>
      <c r="I86" s="61"/>
      <c r="J86" s="61"/>
      <c r="K86" s="61"/>
      <c r="L86" s="61"/>
    </row>
    <row r="87" spans="2:12" hidden="1" x14ac:dyDescent="0.25">
      <c r="B87" s="79"/>
      <c r="C87" s="61"/>
      <c r="D87" s="12" t="s">
        <v>57</v>
      </c>
      <c r="E87" s="61"/>
      <c r="F87" s="61"/>
      <c r="G87" s="61"/>
      <c r="H87" s="61"/>
      <c r="I87" s="61"/>
      <c r="J87" s="61"/>
      <c r="K87" s="61"/>
      <c r="L87" s="61"/>
    </row>
    <row r="88" spans="2:12" hidden="1" x14ac:dyDescent="0.25">
      <c r="B88" s="93"/>
      <c r="C88" s="71"/>
      <c r="D88" s="14" t="s">
        <v>58</v>
      </c>
      <c r="E88" s="71"/>
      <c r="F88" s="71"/>
      <c r="G88" s="71"/>
      <c r="H88" s="71"/>
      <c r="I88" s="71"/>
      <c r="J88" s="71"/>
      <c r="K88" s="71"/>
      <c r="L88" s="71"/>
    </row>
    <row r="89" spans="2:12" hidden="1" x14ac:dyDescent="0.25">
      <c r="B89" s="15" t="s">
        <v>0</v>
      </c>
      <c r="C89" s="15" t="s">
        <v>1</v>
      </c>
      <c r="D89" s="15" t="s">
        <v>2</v>
      </c>
      <c r="E89" s="15"/>
      <c r="F89" s="15"/>
      <c r="G89" s="15"/>
      <c r="H89" s="15"/>
      <c r="I89" s="15"/>
      <c r="J89" s="15"/>
      <c r="K89" s="15"/>
      <c r="L89" s="15"/>
    </row>
  </sheetData>
  <mergeCells count="16">
    <mergeCell ref="K19:K24"/>
    <mergeCell ref="L19:L24"/>
    <mergeCell ref="E11:E16"/>
    <mergeCell ref="F11:F16"/>
    <mergeCell ref="G11:G16"/>
    <mergeCell ref="H11:H16"/>
    <mergeCell ref="I11:I16"/>
    <mergeCell ref="J11:J16"/>
    <mergeCell ref="K11:K16"/>
    <mergeCell ref="L11:L16"/>
    <mergeCell ref="E19:E24"/>
    <mergeCell ref="F19:F24"/>
    <mergeCell ref="G19:G24"/>
    <mergeCell ref="H19:H24"/>
    <mergeCell ref="I19:I24"/>
    <mergeCell ref="J19:J24"/>
  </mergeCells>
  <pageMargins left="0.16" right="0.16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topLeftCell="A4" zoomScaleNormal="100" workbookViewId="0">
      <selection activeCell="I11" sqref="I11"/>
    </sheetView>
  </sheetViews>
  <sheetFormatPr defaultRowHeight="14.25" x14ac:dyDescent="0.2"/>
  <cols>
    <col min="1" max="1" width="4" style="18" customWidth="1"/>
    <col min="2" max="2" width="23.7109375" style="18" customWidth="1"/>
    <col min="3" max="3" width="20.5703125" style="18" customWidth="1"/>
    <col min="4" max="4" width="27.28515625" style="18" customWidth="1"/>
    <col min="5" max="5" width="8.85546875" style="18" customWidth="1"/>
    <col min="6" max="6" width="12.7109375" style="18" customWidth="1"/>
    <col min="7" max="7" width="8.7109375" style="18" customWidth="1"/>
    <col min="8" max="8" width="10.140625" style="18" customWidth="1"/>
    <col min="9" max="9" width="21" style="18" customWidth="1"/>
    <col min="10" max="16384" width="9.140625" style="18"/>
  </cols>
  <sheetData>
    <row r="1" spans="2:9" x14ac:dyDescent="0.2">
      <c r="B1" s="6" t="s">
        <v>28</v>
      </c>
    </row>
    <row r="3" spans="2:9" ht="32.25" customHeight="1" x14ac:dyDescent="0.2">
      <c r="B3" s="16" t="s">
        <v>62</v>
      </c>
      <c r="C3" s="116">
        <v>105051</v>
      </c>
      <c r="D3" s="116"/>
      <c r="E3" s="116"/>
    </row>
    <row r="4" spans="2:9" ht="38.25" customHeight="1" x14ac:dyDescent="0.2">
      <c r="B4" s="16" t="s">
        <v>29</v>
      </c>
      <c r="C4" s="116" t="s">
        <v>91</v>
      </c>
      <c r="D4" s="116"/>
      <c r="E4" s="116"/>
    </row>
    <row r="6" spans="2:9" x14ac:dyDescent="0.2">
      <c r="B6" s="6" t="s">
        <v>63</v>
      </c>
    </row>
    <row r="7" spans="2:9" x14ac:dyDescent="0.2">
      <c r="B7" s="6"/>
    </row>
    <row r="8" spans="2:9" ht="63.75" x14ac:dyDescent="0.2">
      <c r="B8" s="66" t="s">
        <v>64</v>
      </c>
      <c r="C8" s="66" t="s">
        <v>65</v>
      </c>
      <c r="D8" s="113" t="s">
        <v>66</v>
      </c>
      <c r="E8" s="114"/>
      <c r="F8" s="114"/>
      <c r="G8" s="114"/>
      <c r="H8" s="115"/>
      <c r="I8" s="66" t="s">
        <v>67</v>
      </c>
    </row>
    <row r="9" spans="2:9" ht="25.5" x14ac:dyDescent="0.2">
      <c r="B9" s="86"/>
      <c r="C9" s="86"/>
      <c r="D9" s="66" t="s">
        <v>68</v>
      </c>
      <c r="E9" s="80" t="s">
        <v>69</v>
      </c>
      <c r="F9" s="81"/>
      <c r="G9" s="80" t="s">
        <v>70</v>
      </c>
      <c r="H9" s="81"/>
      <c r="I9" s="86"/>
    </row>
    <row r="10" spans="2:9" ht="30" customHeight="1" x14ac:dyDescent="0.2">
      <c r="B10" s="67"/>
      <c r="C10" s="67"/>
      <c r="D10" s="67"/>
      <c r="E10" s="85" t="s">
        <v>71</v>
      </c>
      <c r="F10" s="85" t="s">
        <v>72</v>
      </c>
      <c r="G10" s="85" t="s">
        <v>71</v>
      </c>
      <c r="H10" s="85" t="s">
        <v>72</v>
      </c>
      <c r="I10" s="67"/>
    </row>
    <row r="11" spans="2:9" ht="134.25" customHeight="1" x14ac:dyDescent="0.2">
      <c r="B11" s="45" t="s">
        <v>93</v>
      </c>
      <c r="C11" s="15" t="s">
        <v>100</v>
      </c>
      <c r="D11" s="98" t="s">
        <v>117</v>
      </c>
      <c r="E11" s="15">
        <v>7</v>
      </c>
      <c r="F11" s="15" t="s">
        <v>101</v>
      </c>
      <c r="G11" s="15">
        <v>8</v>
      </c>
      <c r="H11" s="15" t="s">
        <v>116</v>
      </c>
      <c r="I11" s="15" t="s">
        <v>119</v>
      </c>
    </row>
    <row r="12" spans="2:9" hidden="1" x14ac:dyDescent="0.2">
      <c r="B12" s="83"/>
      <c r="C12" s="83"/>
      <c r="D12" s="17"/>
      <c r="E12" s="17"/>
      <c r="F12" s="17"/>
      <c r="G12" s="17"/>
      <c r="H12" s="17"/>
      <c r="I12" s="17"/>
    </row>
    <row r="13" spans="2:9" hidden="1" x14ac:dyDescent="0.2">
      <c r="B13" s="84"/>
      <c r="C13" s="84"/>
      <c r="D13" s="17" t="s">
        <v>2</v>
      </c>
      <c r="E13" s="17" t="s">
        <v>2</v>
      </c>
      <c r="F13" s="17"/>
      <c r="G13" s="17" t="s">
        <v>2</v>
      </c>
      <c r="H13" s="17" t="s">
        <v>2</v>
      </c>
      <c r="I13" s="17"/>
    </row>
    <row r="14" spans="2:9" hidden="1" x14ac:dyDescent="0.2">
      <c r="B14" s="82"/>
      <c r="C14" s="82"/>
      <c r="D14" s="17"/>
      <c r="E14" s="17"/>
      <c r="F14" s="17"/>
      <c r="G14" s="17"/>
      <c r="H14" s="17"/>
      <c r="I14" s="17"/>
    </row>
    <row r="15" spans="2:9" hidden="1" x14ac:dyDescent="0.2">
      <c r="B15" s="83"/>
      <c r="C15" s="83"/>
      <c r="D15" s="17"/>
      <c r="E15" s="17"/>
      <c r="F15" s="17"/>
      <c r="G15" s="17"/>
      <c r="H15" s="17"/>
      <c r="I15" s="17"/>
    </row>
    <row r="16" spans="2:9" hidden="1" x14ac:dyDescent="0.2">
      <c r="B16" s="84"/>
      <c r="C16" s="84"/>
      <c r="D16" s="17" t="s">
        <v>2</v>
      </c>
      <c r="E16" s="17" t="s">
        <v>2</v>
      </c>
      <c r="F16" s="17"/>
      <c r="G16" s="17" t="s">
        <v>2</v>
      </c>
      <c r="H16" s="17" t="s">
        <v>2</v>
      </c>
      <c r="I16" s="17"/>
    </row>
    <row r="17" spans="2:9" hidden="1" x14ac:dyDescent="0.2">
      <c r="B17" s="11" t="s">
        <v>2</v>
      </c>
      <c r="C17" s="11" t="s">
        <v>1</v>
      </c>
      <c r="D17" s="17" t="s">
        <v>2</v>
      </c>
      <c r="E17" s="17" t="s">
        <v>2</v>
      </c>
      <c r="F17" s="17"/>
      <c r="G17" s="17" t="s">
        <v>2</v>
      </c>
      <c r="H17" s="17" t="s">
        <v>2</v>
      </c>
      <c r="I17" s="17"/>
    </row>
    <row r="18" spans="2:9" ht="15" hidden="1" x14ac:dyDescent="0.2">
      <c r="B18" s="96"/>
    </row>
    <row r="20" spans="2:9" x14ac:dyDescent="0.2">
      <c r="B20" s="97" t="s">
        <v>118</v>
      </c>
    </row>
    <row r="21" spans="2:9" x14ac:dyDescent="0.2">
      <c r="B21" s="97"/>
    </row>
    <row r="22" spans="2:9" x14ac:dyDescent="0.2">
      <c r="B22" s="97"/>
    </row>
  </sheetData>
  <mergeCells count="3">
    <mergeCell ref="D8:H8"/>
    <mergeCell ref="C3:E3"/>
    <mergeCell ref="C4:E4"/>
  </mergeCells>
  <pageMargins left="0.37" right="0.1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topLeftCell="A22" zoomScaleNormal="100" workbookViewId="0">
      <selection activeCell="I32" sqref="I32"/>
    </sheetView>
  </sheetViews>
  <sheetFormatPr defaultRowHeight="15" x14ac:dyDescent="0.25"/>
  <cols>
    <col min="1" max="1" width="4" customWidth="1"/>
    <col min="2" max="2" width="27.28515625" customWidth="1"/>
    <col min="3" max="3" width="62.140625" customWidth="1"/>
    <col min="4" max="12" width="11.5703125" customWidth="1"/>
  </cols>
  <sheetData>
    <row r="1" spans="2:12" x14ac:dyDescent="0.2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x14ac:dyDescent="0.25">
      <c r="B2" s="6" t="s">
        <v>28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2:12" x14ac:dyDescent="0.25">
      <c r="B3" s="19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12" ht="42" customHeight="1" x14ac:dyDescent="0.25">
      <c r="B4" s="16" t="s">
        <v>73</v>
      </c>
      <c r="C4" s="11">
        <v>105051</v>
      </c>
      <c r="D4" s="10"/>
      <c r="E4" s="10"/>
      <c r="F4" s="10"/>
      <c r="G4" s="10"/>
      <c r="H4" s="10"/>
      <c r="I4" s="10"/>
      <c r="J4" s="10"/>
      <c r="K4" s="10"/>
      <c r="L4" s="10"/>
    </row>
    <row r="5" spans="2:12" ht="35.25" customHeight="1" x14ac:dyDescent="0.25">
      <c r="B5" s="16" t="s">
        <v>74</v>
      </c>
      <c r="C5" s="11" t="s">
        <v>91</v>
      </c>
      <c r="D5" s="10"/>
      <c r="E5" s="10"/>
      <c r="F5" s="10"/>
      <c r="G5" s="10"/>
      <c r="H5" s="10"/>
      <c r="I5" s="10"/>
      <c r="J5" s="10"/>
      <c r="K5" s="10"/>
      <c r="L5" s="10"/>
    </row>
    <row r="6" spans="2:12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2:12" x14ac:dyDescent="0.25">
      <c r="B7" s="6" t="s">
        <v>75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2:12" x14ac:dyDescent="0.2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2:12" x14ac:dyDescent="0.25">
      <c r="B9" s="20" t="s">
        <v>76</v>
      </c>
      <c r="C9" s="20" t="s">
        <v>77</v>
      </c>
      <c r="D9" s="10"/>
      <c r="E9" s="10"/>
      <c r="F9" s="10"/>
      <c r="G9" s="10"/>
      <c r="H9" s="10"/>
      <c r="I9" s="10"/>
      <c r="J9" s="10"/>
      <c r="K9" s="10"/>
      <c r="L9" s="10"/>
    </row>
    <row r="10" spans="2:12" x14ac:dyDescent="0.25">
      <c r="B10" s="11">
        <v>1203</v>
      </c>
      <c r="C10" s="11" t="s">
        <v>92</v>
      </c>
      <c r="D10" s="10"/>
      <c r="E10" s="10"/>
      <c r="F10" s="10"/>
      <c r="G10" s="10"/>
      <c r="H10" s="10"/>
      <c r="I10" s="10"/>
      <c r="J10" s="10"/>
      <c r="K10" s="10"/>
      <c r="L10" s="10"/>
    </row>
    <row r="11" spans="2:12" x14ac:dyDescent="0.25">
      <c r="B11" s="21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2:12" x14ac:dyDescent="0.25">
      <c r="B12" s="22" t="s">
        <v>78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12" x14ac:dyDescent="0.25">
      <c r="B13" s="21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2" x14ac:dyDescent="0.25">
      <c r="B14" s="16" t="s">
        <v>79</v>
      </c>
      <c r="C14" s="11" t="s">
        <v>102</v>
      </c>
      <c r="D14" s="18"/>
      <c r="E14" s="18"/>
      <c r="F14" s="10"/>
      <c r="G14" s="10"/>
      <c r="H14" s="10"/>
      <c r="I14" s="10"/>
      <c r="J14" s="10"/>
      <c r="K14" s="10"/>
      <c r="L14" s="10"/>
    </row>
    <row r="15" spans="2:12" ht="38.25" x14ac:dyDescent="0.25">
      <c r="B15" s="16" t="s">
        <v>80</v>
      </c>
      <c r="C15" s="11">
        <v>105051</v>
      </c>
      <c r="D15" s="10"/>
      <c r="E15" s="10"/>
      <c r="F15" s="10"/>
      <c r="G15" s="10"/>
      <c r="H15" s="10"/>
      <c r="I15" s="10"/>
      <c r="J15" s="10"/>
      <c r="K15" s="10"/>
      <c r="L15" s="10"/>
    </row>
    <row r="16" spans="2:12" ht="25.5" x14ac:dyDescent="0.25">
      <c r="B16" s="16" t="s">
        <v>81</v>
      </c>
      <c r="C16" s="11" t="s">
        <v>91</v>
      </c>
      <c r="D16" s="10"/>
      <c r="E16" s="10"/>
      <c r="F16" s="10"/>
      <c r="G16" s="10"/>
      <c r="H16" s="10"/>
      <c r="I16" s="10"/>
      <c r="J16" s="10"/>
      <c r="K16" s="10"/>
      <c r="L16" s="10"/>
    </row>
    <row r="17" spans="2:12" ht="26.25" customHeight="1" x14ac:dyDescent="0.25">
      <c r="B17" s="16" t="s">
        <v>82</v>
      </c>
      <c r="C17" s="11">
        <v>1203</v>
      </c>
      <c r="D17" s="117" t="s">
        <v>83</v>
      </c>
      <c r="E17" s="118"/>
      <c r="F17" s="118"/>
      <c r="G17" s="118"/>
      <c r="H17" s="118"/>
      <c r="I17" s="118"/>
      <c r="J17" s="118"/>
      <c r="K17" s="118"/>
      <c r="L17" s="119"/>
    </row>
    <row r="18" spans="2:12" ht="30" customHeight="1" x14ac:dyDescent="0.25">
      <c r="B18" s="16" t="s">
        <v>84</v>
      </c>
      <c r="C18" s="11">
        <v>11001</v>
      </c>
      <c r="D18" s="66" t="s">
        <v>85</v>
      </c>
      <c r="E18" s="66" t="s">
        <v>34</v>
      </c>
      <c r="F18" s="87" t="s">
        <v>35</v>
      </c>
      <c r="G18" s="87" t="s">
        <v>36</v>
      </c>
      <c r="H18" s="87" t="s">
        <v>37</v>
      </c>
      <c r="I18" s="66" t="s">
        <v>38</v>
      </c>
      <c r="J18" s="66" t="s">
        <v>86</v>
      </c>
      <c r="K18" s="66" t="s">
        <v>87</v>
      </c>
      <c r="L18" s="90"/>
    </row>
    <row r="19" spans="2:12" ht="38.25" x14ac:dyDescent="0.25">
      <c r="B19" s="23" t="s">
        <v>53</v>
      </c>
      <c r="C19" s="11" t="s">
        <v>95</v>
      </c>
      <c r="D19" s="86"/>
      <c r="E19" s="86"/>
      <c r="F19" s="88"/>
      <c r="G19" s="88"/>
      <c r="H19" s="88"/>
      <c r="I19" s="86"/>
      <c r="J19" s="86"/>
      <c r="K19" s="86"/>
      <c r="L19" s="91"/>
    </row>
    <row r="20" spans="2:12" ht="51" x14ac:dyDescent="0.25">
      <c r="B20" s="23" t="s">
        <v>88</v>
      </c>
      <c r="C20" s="11" t="s">
        <v>96</v>
      </c>
      <c r="D20" s="86"/>
      <c r="E20" s="86"/>
      <c r="F20" s="88"/>
      <c r="G20" s="88"/>
      <c r="H20" s="88"/>
      <c r="I20" s="86"/>
      <c r="J20" s="86"/>
      <c r="K20" s="86"/>
      <c r="L20" s="91"/>
    </row>
    <row r="21" spans="2:12" x14ac:dyDescent="0.25">
      <c r="B21" s="23" t="s">
        <v>57</v>
      </c>
      <c r="C21" s="11" t="s">
        <v>97</v>
      </c>
      <c r="D21" s="86"/>
      <c r="E21" s="86"/>
      <c r="F21" s="88"/>
      <c r="G21" s="88"/>
      <c r="H21" s="88"/>
      <c r="I21" s="86"/>
      <c r="J21" s="86"/>
      <c r="K21" s="86"/>
      <c r="L21" s="91"/>
    </row>
    <row r="22" spans="2:12" ht="38.25" x14ac:dyDescent="0.25">
      <c r="B22" s="11" t="s">
        <v>115</v>
      </c>
      <c r="C22" s="11" t="s">
        <v>91</v>
      </c>
      <c r="D22" s="86"/>
      <c r="E22" s="86"/>
      <c r="F22" s="88"/>
      <c r="G22" s="88"/>
      <c r="H22" s="88"/>
      <c r="I22" s="86"/>
      <c r="J22" s="86"/>
      <c r="K22" s="86"/>
      <c r="L22" s="91"/>
    </row>
    <row r="23" spans="2:12" x14ac:dyDescent="0.25">
      <c r="B23" s="75"/>
      <c r="C23" s="77" t="s">
        <v>89</v>
      </c>
      <c r="D23" s="67"/>
      <c r="E23" s="67"/>
      <c r="F23" s="89"/>
      <c r="G23" s="89"/>
      <c r="H23" s="89"/>
      <c r="I23" s="67"/>
      <c r="J23" s="67"/>
      <c r="K23" s="67"/>
      <c r="L23" s="92"/>
    </row>
    <row r="24" spans="2:12" x14ac:dyDescent="0.25">
      <c r="B24" s="11" t="s">
        <v>103</v>
      </c>
      <c r="C24" s="11" t="s">
        <v>104</v>
      </c>
      <c r="D24" s="105">
        <v>20</v>
      </c>
      <c r="E24" s="100">
        <v>65</v>
      </c>
      <c r="F24" s="100"/>
      <c r="G24" s="100"/>
      <c r="H24" s="100"/>
      <c r="I24" s="100"/>
      <c r="J24" s="100"/>
      <c r="K24" s="100"/>
      <c r="L24" s="24"/>
    </row>
    <row r="25" spans="2:12" ht="51" x14ac:dyDescent="0.25">
      <c r="B25" s="11" t="s">
        <v>103</v>
      </c>
      <c r="C25" s="99" t="s">
        <v>109</v>
      </c>
      <c r="D25" s="105">
        <v>19</v>
      </c>
      <c r="E25" s="100">
        <v>65</v>
      </c>
      <c r="F25" s="100"/>
      <c r="G25" s="100"/>
      <c r="H25" s="100"/>
      <c r="I25" s="100"/>
      <c r="J25" s="100"/>
      <c r="K25" s="100"/>
      <c r="L25" s="25"/>
    </row>
    <row r="26" spans="2:12" ht="25.5" x14ac:dyDescent="0.25">
      <c r="B26" s="11" t="s">
        <v>103</v>
      </c>
      <c r="C26" s="99" t="s">
        <v>105</v>
      </c>
      <c r="D26" s="105"/>
      <c r="E26" s="101">
        <v>12</v>
      </c>
      <c r="F26" s="100"/>
      <c r="G26" s="100"/>
      <c r="H26" s="100"/>
      <c r="I26" s="101"/>
      <c r="J26" s="101"/>
      <c r="K26" s="101"/>
      <c r="L26" s="25"/>
    </row>
    <row r="27" spans="2:12" ht="25.5" x14ac:dyDescent="0.25">
      <c r="B27" s="11" t="s">
        <v>103</v>
      </c>
      <c r="C27" s="99" t="s">
        <v>110</v>
      </c>
      <c r="D27" s="105"/>
      <c r="E27" s="101"/>
      <c r="F27" s="100">
        <v>25</v>
      </c>
      <c r="G27" s="100">
        <v>50</v>
      </c>
      <c r="H27" s="100">
        <v>75</v>
      </c>
      <c r="I27" s="101">
        <v>100</v>
      </c>
      <c r="J27" s="101">
        <v>100</v>
      </c>
      <c r="K27" s="101">
        <v>100</v>
      </c>
      <c r="L27" s="25"/>
    </row>
    <row r="28" spans="2:12" ht="25.5" x14ac:dyDescent="0.25">
      <c r="B28" s="11" t="s">
        <v>103</v>
      </c>
      <c r="C28" s="99" t="s">
        <v>111</v>
      </c>
      <c r="D28" s="105"/>
      <c r="E28" s="101"/>
      <c r="F28" s="100">
        <v>16</v>
      </c>
      <c r="G28" s="100">
        <v>32</v>
      </c>
      <c r="H28" s="100">
        <v>48</v>
      </c>
      <c r="I28" s="101">
        <v>65</v>
      </c>
      <c r="J28" s="101">
        <v>65</v>
      </c>
      <c r="K28" s="101">
        <v>65</v>
      </c>
      <c r="L28" s="25"/>
    </row>
    <row r="29" spans="2:12" ht="63.75" x14ac:dyDescent="0.25">
      <c r="B29" s="11" t="s">
        <v>103</v>
      </c>
      <c r="C29" s="99" t="s">
        <v>112</v>
      </c>
      <c r="D29" s="105"/>
      <c r="E29" s="100"/>
      <c r="F29" s="100">
        <v>7</v>
      </c>
      <c r="G29" s="100">
        <v>15</v>
      </c>
      <c r="H29" s="100">
        <v>19</v>
      </c>
      <c r="I29" s="100">
        <v>25</v>
      </c>
      <c r="J29" s="100">
        <v>25</v>
      </c>
      <c r="K29" s="100">
        <v>25</v>
      </c>
      <c r="L29" s="25"/>
    </row>
    <row r="30" spans="2:12" x14ac:dyDescent="0.25">
      <c r="B30" s="11" t="s">
        <v>103</v>
      </c>
      <c r="C30" s="99" t="s">
        <v>113</v>
      </c>
      <c r="D30" s="105"/>
      <c r="E30" s="100"/>
      <c r="F30" s="100">
        <v>425</v>
      </c>
      <c r="G30" s="100">
        <v>850</v>
      </c>
      <c r="H30" s="100">
        <v>1270</v>
      </c>
      <c r="I30" s="100">
        <v>1700</v>
      </c>
      <c r="J30" s="100">
        <v>1700</v>
      </c>
      <c r="K30" s="100">
        <v>1700</v>
      </c>
      <c r="L30" s="25"/>
    </row>
    <row r="31" spans="2:12" ht="38.25" x14ac:dyDescent="0.25">
      <c r="B31" s="11" t="s">
        <v>106</v>
      </c>
      <c r="C31" s="99" t="s">
        <v>107</v>
      </c>
      <c r="D31" s="105"/>
      <c r="E31" s="100">
        <v>10</v>
      </c>
      <c r="F31" s="100"/>
      <c r="G31" s="100"/>
      <c r="H31" s="100"/>
      <c r="I31" s="100"/>
      <c r="J31" s="100"/>
      <c r="K31" s="100"/>
      <c r="L31" s="25"/>
    </row>
    <row r="32" spans="2:12" ht="51" x14ac:dyDescent="0.25">
      <c r="B32" s="11" t="s">
        <v>106</v>
      </c>
      <c r="C32" s="99" t="s">
        <v>114</v>
      </c>
      <c r="D32" s="105"/>
      <c r="E32" s="100"/>
      <c r="F32" s="100">
        <v>80</v>
      </c>
      <c r="G32" s="100">
        <v>80</v>
      </c>
      <c r="H32" s="100">
        <v>80</v>
      </c>
      <c r="I32" s="100">
        <v>80</v>
      </c>
      <c r="J32" s="100">
        <v>80</v>
      </c>
      <c r="K32" s="100">
        <v>80</v>
      </c>
      <c r="L32" s="25"/>
    </row>
    <row r="33" spans="2:12" ht="38.25" x14ac:dyDescent="0.25">
      <c r="B33" s="11" t="s">
        <v>106</v>
      </c>
      <c r="C33" s="99" t="s">
        <v>108</v>
      </c>
      <c r="D33" s="105"/>
      <c r="E33" s="100">
        <v>3</v>
      </c>
      <c r="F33" s="100"/>
      <c r="G33" s="100"/>
      <c r="H33" s="100"/>
      <c r="I33" s="100"/>
      <c r="J33" s="100"/>
      <c r="K33" s="100"/>
      <c r="L33" s="25" t="s">
        <v>3</v>
      </c>
    </row>
    <row r="34" spans="2:12" ht="15" customHeight="1" x14ac:dyDescent="0.25">
      <c r="B34" s="26" t="s">
        <v>90</v>
      </c>
      <c r="C34" s="27"/>
      <c r="D34" s="102">
        <f>'Հավելված 3 Մաս 2'!_ftnref7</f>
        <v>198280.1</v>
      </c>
      <c r="E34" s="102">
        <f>'Հավելված 3 Մաս 2'!F19</f>
        <v>659793.19999999995</v>
      </c>
      <c r="F34" s="102">
        <f>'Հավելված 3 Մաս 2'!G19</f>
        <v>192578.39907776919</v>
      </c>
      <c r="G34" s="102">
        <f>'Հավելված 3 Մաս 2'!H19</f>
        <v>333117.54688030138</v>
      </c>
      <c r="H34" s="102">
        <f>'Հավելված 3 Մաս 2'!I19</f>
        <v>516516.0715228336</v>
      </c>
      <c r="I34" s="102">
        <f>'Հավելված 3 Մաս 2'!J19</f>
        <v>721809.04181782878</v>
      </c>
      <c r="J34" s="102">
        <f>'Հավելված 3 Մաս 2'!K19</f>
        <v>732358.89502875484</v>
      </c>
      <c r="K34" s="102">
        <f>'Հավելված 3 Մաս 2'!L19</f>
        <v>744951.91728382022</v>
      </c>
      <c r="L34" s="24"/>
    </row>
    <row r="35" spans="2:12" x14ac:dyDescent="0.25">
      <c r="B35" s="4"/>
      <c r="C35" s="4"/>
      <c r="D35" s="5"/>
      <c r="E35" s="4"/>
      <c r="F35" s="4"/>
      <c r="G35" s="4"/>
      <c r="H35" s="4"/>
      <c r="I35" s="4"/>
      <c r="J35" s="4"/>
      <c r="K35" s="4"/>
      <c r="L35" s="4"/>
    </row>
    <row r="36" spans="2:12" ht="17.25" x14ac:dyDescent="0.3">
      <c r="B36" s="2"/>
    </row>
  </sheetData>
  <mergeCells count="1">
    <mergeCell ref="D17:L17"/>
  </mergeCells>
  <pageMargins left="0.16" right="0.16" top="0.39" bottom="0.36" header="0.3" footer="0.3"/>
  <pageSetup scale="73" orientation="landscape" r:id="rId1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zoomScale="85" zoomScaleNormal="85" workbookViewId="0">
      <selection activeCell="J41" sqref="J41"/>
    </sheetView>
  </sheetViews>
  <sheetFormatPr defaultRowHeight="15" x14ac:dyDescent="0.25"/>
  <cols>
    <col min="1" max="1" width="3.85546875" customWidth="1"/>
    <col min="2" max="2" width="18.28515625" customWidth="1"/>
    <col min="3" max="3" width="17.42578125" customWidth="1"/>
    <col min="4" max="4" width="11.85546875" customWidth="1"/>
    <col min="5" max="5" width="54.28515625" customWidth="1"/>
    <col min="6" max="6" width="18.140625" customWidth="1"/>
  </cols>
  <sheetData>
    <row r="1" spans="2:6" x14ac:dyDescent="0.25">
      <c r="C1" s="1"/>
      <c r="D1" s="1"/>
      <c r="E1" s="1"/>
      <c r="F1" s="28" t="s">
        <v>18</v>
      </c>
    </row>
    <row r="2" spans="2:6" x14ac:dyDescent="0.25">
      <c r="C2" s="33"/>
      <c r="D2" s="33"/>
      <c r="E2" s="34"/>
      <c r="F2" s="34"/>
    </row>
    <row r="3" spans="2:6" x14ac:dyDescent="0.25">
      <c r="B3" s="31"/>
      <c r="C3" s="30"/>
      <c r="D3" s="30"/>
      <c r="E3" s="31"/>
      <c r="F3" s="31"/>
    </row>
    <row r="4" spans="2:6" ht="19.5" customHeight="1" x14ac:dyDescent="0.25">
      <c r="B4" s="131" t="s">
        <v>16</v>
      </c>
      <c r="C4" s="131"/>
      <c r="D4" s="131"/>
      <c r="E4" s="11">
        <v>105051</v>
      </c>
      <c r="F4" s="31"/>
    </row>
    <row r="5" spans="2:6" ht="17.25" customHeight="1" x14ac:dyDescent="0.25">
      <c r="B5" s="131" t="s">
        <v>17</v>
      </c>
      <c r="C5" s="131"/>
      <c r="D5" s="131"/>
      <c r="E5" s="11" t="s">
        <v>91</v>
      </c>
      <c r="F5" s="31"/>
    </row>
    <row r="6" spans="2:6" x14ac:dyDescent="0.25">
      <c r="C6" s="30"/>
      <c r="D6" s="30"/>
      <c r="E6" s="31"/>
      <c r="F6" s="31"/>
    </row>
    <row r="7" spans="2:6" ht="36" customHeight="1" x14ac:dyDescent="0.25">
      <c r="B7" s="133" t="s">
        <v>25</v>
      </c>
      <c r="C7" s="133"/>
      <c r="D7" s="133"/>
      <c r="E7" s="133"/>
      <c r="F7" s="133"/>
    </row>
    <row r="8" spans="2:6" x14ac:dyDescent="0.25">
      <c r="B8" s="31"/>
      <c r="C8" s="31"/>
      <c r="D8" s="31"/>
      <c r="E8" s="31"/>
      <c r="F8" s="31"/>
    </row>
    <row r="9" spans="2:6" ht="15" customHeight="1" x14ac:dyDescent="0.25">
      <c r="B9" s="121" t="s">
        <v>19</v>
      </c>
      <c r="C9" s="122"/>
      <c r="D9" s="123" t="s">
        <v>26</v>
      </c>
      <c r="E9" s="124"/>
      <c r="F9" s="127" t="s">
        <v>20</v>
      </c>
    </row>
    <row r="10" spans="2:6" ht="25.5" customHeight="1" x14ac:dyDescent="0.25">
      <c r="B10" s="29" t="s">
        <v>13</v>
      </c>
      <c r="C10" s="29" t="s">
        <v>21</v>
      </c>
      <c r="D10" s="125"/>
      <c r="E10" s="126"/>
      <c r="F10" s="128"/>
    </row>
    <row r="11" spans="2:6" ht="15" customHeight="1" x14ac:dyDescent="0.25">
      <c r="B11" s="35" t="s">
        <v>22</v>
      </c>
      <c r="C11" s="46"/>
      <c r="D11" s="32"/>
      <c r="E11" s="32"/>
      <c r="F11" s="36"/>
    </row>
    <row r="12" spans="2:6" ht="27.75" customHeight="1" x14ac:dyDescent="0.25">
      <c r="B12" s="103">
        <v>1203</v>
      </c>
      <c r="C12" s="53"/>
      <c r="D12" s="129" t="s">
        <v>92</v>
      </c>
      <c r="E12" s="129"/>
      <c r="F12" s="103"/>
    </row>
    <row r="13" spans="2:6" ht="31.5" customHeight="1" x14ac:dyDescent="0.25">
      <c r="B13" s="50"/>
      <c r="C13" s="49">
        <v>11001</v>
      </c>
      <c r="D13" s="130" t="s">
        <v>95</v>
      </c>
      <c r="E13" s="130"/>
      <c r="F13" s="38"/>
    </row>
    <row r="14" spans="2:6" x14ac:dyDescent="0.25">
      <c r="B14" s="56"/>
      <c r="C14" s="54"/>
      <c r="D14" s="55"/>
      <c r="E14" s="42" t="s">
        <v>91</v>
      </c>
      <c r="F14" s="104">
        <f>'Հավելված 3 Մաս 4'!I34</f>
        <v>721809.04181782878</v>
      </c>
    </row>
    <row r="15" spans="2:6" ht="25.5" hidden="1" x14ac:dyDescent="0.25">
      <c r="B15" s="50"/>
      <c r="C15" s="49"/>
      <c r="D15" s="52"/>
      <c r="E15" s="51" t="s">
        <v>27</v>
      </c>
      <c r="F15" s="38"/>
    </row>
    <row r="16" spans="2:6" hidden="1" x14ac:dyDescent="0.25">
      <c r="B16" s="39"/>
      <c r="C16" s="47"/>
      <c r="D16" s="41"/>
      <c r="E16" s="42" t="s">
        <v>23</v>
      </c>
      <c r="F16" s="48"/>
    </row>
    <row r="17" spans="2:6" ht="38.25" hidden="1" customHeight="1" x14ac:dyDescent="0.25">
      <c r="B17" s="50"/>
      <c r="C17" s="53" t="s">
        <v>15</v>
      </c>
      <c r="D17" s="120" t="s">
        <v>12</v>
      </c>
      <c r="E17" s="120"/>
      <c r="F17" s="40"/>
    </row>
    <row r="18" spans="2:6" ht="25.5" hidden="1" x14ac:dyDescent="0.25">
      <c r="B18" s="50"/>
      <c r="C18" s="49"/>
      <c r="D18" s="52"/>
      <c r="E18" s="51" t="s">
        <v>27</v>
      </c>
      <c r="F18" s="38"/>
    </row>
    <row r="19" spans="2:6" ht="25.5" hidden="1" x14ac:dyDescent="0.25">
      <c r="B19" s="50"/>
      <c r="C19" s="49"/>
      <c r="D19" s="52"/>
      <c r="E19" s="51" t="s">
        <v>27</v>
      </c>
      <c r="F19" s="38"/>
    </row>
    <row r="20" spans="2:6" hidden="1" x14ac:dyDescent="0.25">
      <c r="B20" s="50"/>
      <c r="C20" s="54"/>
      <c r="D20" s="55"/>
      <c r="E20" s="42" t="s">
        <v>23</v>
      </c>
      <c r="F20" s="48"/>
    </row>
    <row r="21" spans="2:6" hidden="1" x14ac:dyDescent="0.25">
      <c r="B21" s="56"/>
      <c r="C21" s="43" t="s">
        <v>23</v>
      </c>
      <c r="D21" s="42" t="s">
        <v>23</v>
      </c>
      <c r="E21" s="42" t="s">
        <v>23</v>
      </c>
      <c r="F21" s="45"/>
    </row>
    <row r="22" spans="2:6" ht="25.5" hidden="1" customHeight="1" x14ac:dyDescent="0.25">
      <c r="B22" s="37" t="s">
        <v>14</v>
      </c>
      <c r="C22" s="49"/>
      <c r="D22" s="132" t="s">
        <v>11</v>
      </c>
      <c r="E22" s="132"/>
      <c r="F22" s="37"/>
    </row>
    <row r="23" spans="2:6" ht="39" hidden="1" customHeight="1" x14ac:dyDescent="0.25">
      <c r="B23" s="50"/>
      <c r="C23" s="49" t="s">
        <v>15</v>
      </c>
      <c r="D23" s="130" t="s">
        <v>12</v>
      </c>
      <c r="E23" s="130"/>
      <c r="F23" s="38"/>
    </row>
    <row r="24" spans="2:6" ht="27" hidden="1" customHeight="1" x14ac:dyDescent="0.25">
      <c r="B24" s="50"/>
      <c r="C24" s="49"/>
      <c r="D24" s="52"/>
      <c r="E24" s="51" t="s">
        <v>27</v>
      </c>
      <c r="F24" s="38"/>
    </row>
    <row r="25" spans="2:6" ht="25.5" hidden="1" x14ac:dyDescent="0.25">
      <c r="B25" s="50"/>
      <c r="C25" s="49"/>
      <c r="D25" s="52"/>
      <c r="E25" s="51" t="s">
        <v>27</v>
      </c>
      <c r="F25" s="38"/>
    </row>
    <row r="26" spans="2:6" hidden="1" x14ac:dyDescent="0.25">
      <c r="B26" s="50"/>
      <c r="C26" s="54"/>
      <c r="D26" s="55"/>
      <c r="E26" s="42" t="s">
        <v>23</v>
      </c>
      <c r="F26" s="48"/>
    </row>
    <row r="27" spans="2:6" ht="38.25" hidden="1" customHeight="1" x14ac:dyDescent="0.25">
      <c r="B27" s="50"/>
      <c r="C27" s="53" t="s">
        <v>15</v>
      </c>
      <c r="D27" s="120" t="s">
        <v>12</v>
      </c>
      <c r="E27" s="120"/>
      <c r="F27" s="40"/>
    </row>
    <row r="28" spans="2:6" ht="23.25" hidden="1" customHeight="1" x14ac:dyDescent="0.25">
      <c r="B28" s="50"/>
      <c r="C28" s="49"/>
      <c r="D28" s="52"/>
      <c r="E28" s="51" t="s">
        <v>27</v>
      </c>
      <c r="F28" s="38"/>
    </row>
    <row r="29" spans="2:6" ht="25.5" hidden="1" x14ac:dyDescent="0.25">
      <c r="B29" s="50"/>
      <c r="C29" s="49"/>
      <c r="D29" s="52"/>
      <c r="E29" s="51" t="s">
        <v>27</v>
      </c>
      <c r="F29" s="38"/>
    </row>
    <row r="30" spans="2:6" hidden="1" x14ac:dyDescent="0.25">
      <c r="B30" s="50"/>
      <c r="C30" s="54"/>
      <c r="D30" s="55"/>
      <c r="E30" s="42" t="s">
        <v>23</v>
      </c>
      <c r="F30" s="48"/>
    </row>
    <row r="31" spans="2:6" ht="15" hidden="1" customHeight="1" x14ac:dyDescent="0.25">
      <c r="B31" s="56"/>
      <c r="C31" s="43" t="s">
        <v>23</v>
      </c>
      <c r="D31" s="42" t="s">
        <v>23</v>
      </c>
      <c r="E31" s="42" t="s">
        <v>23</v>
      </c>
      <c r="F31" s="45"/>
    </row>
    <row r="32" spans="2:6" hidden="1" x14ac:dyDescent="0.25">
      <c r="B32" s="57" t="s">
        <v>24</v>
      </c>
      <c r="C32" s="58" t="s">
        <v>23</v>
      </c>
      <c r="D32" s="59" t="s">
        <v>23</v>
      </c>
      <c r="E32" s="57" t="s">
        <v>23</v>
      </c>
      <c r="F32" s="44"/>
    </row>
  </sheetData>
  <mergeCells count="12">
    <mergeCell ref="B4:D4"/>
    <mergeCell ref="B5:D5"/>
    <mergeCell ref="D17:E17"/>
    <mergeCell ref="D22:E22"/>
    <mergeCell ref="D23:E23"/>
    <mergeCell ref="B7:F7"/>
    <mergeCell ref="D27:E27"/>
    <mergeCell ref="B9:C9"/>
    <mergeCell ref="D9:E10"/>
    <mergeCell ref="F9:F10"/>
    <mergeCell ref="D12:E12"/>
    <mergeCell ref="D13:E13"/>
  </mergeCells>
  <pageMargins left="0.16" right="0.16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31</vt:i4>
      </vt:variant>
    </vt:vector>
  </HeadingPairs>
  <TitlesOfParts>
    <vt:vector size="36" baseType="lpstr">
      <vt:lpstr>Հավելված 3 Մաս 1</vt:lpstr>
      <vt:lpstr>Հավելված 3 Մաս 2</vt:lpstr>
      <vt:lpstr>Հավելված 3 Մաս 3</vt:lpstr>
      <vt:lpstr>Հավելված 3 Մաս 4</vt:lpstr>
      <vt:lpstr>Աղյուսակ Ա. (կատարողի բացվածք)</vt:lpstr>
      <vt:lpstr>'Հավելված 3 Մաս 2'!_ftn12</vt:lpstr>
      <vt:lpstr>'Հավելված 3 Մաս 2'!_ftn13</vt:lpstr>
      <vt:lpstr>'Հավելված 3 Մաս 2'!_ftn14</vt:lpstr>
      <vt:lpstr>'Հավելված 3 Մաս 2'!_ftn15</vt:lpstr>
      <vt:lpstr>'Հավելված 3 Մաս 2'!_ftn16</vt:lpstr>
      <vt:lpstr>'Հավելված 3 Մաս 2'!_ftn17</vt:lpstr>
      <vt:lpstr>'Հավելված 3 Մաս 2'!_ftn18</vt:lpstr>
      <vt:lpstr>'Հավելված 3 Մաս 2'!_ftn19</vt:lpstr>
      <vt:lpstr>'Հավելված 3 Մաս 2'!_ftn20</vt:lpstr>
      <vt:lpstr>'Հավելված 3 Մաս 3'!_ftn20</vt:lpstr>
      <vt:lpstr>'Հավելված 3 Մաս 2'!_ftn21</vt:lpstr>
      <vt:lpstr>'Հավելված 3 Մաս 3'!_ftn21</vt:lpstr>
      <vt:lpstr>'Հավելված 3 Մաս 2'!_ftn22</vt:lpstr>
      <vt:lpstr>'Հավելված 3 Մաս 3'!_ftn22</vt:lpstr>
      <vt:lpstr>'Հավելված 3 Մաս 2'!_ftnref1</vt:lpstr>
      <vt:lpstr>'Հավելված 3 Մաս 4'!_ftnref1</vt:lpstr>
      <vt:lpstr>'Հավելված 3 Մաս 2'!_ftnref10</vt:lpstr>
      <vt:lpstr>'Հավելված 3 Մաս 2'!_ftnref11</vt:lpstr>
      <vt:lpstr>'Հավելված 3 Մաս 3'!_ftnref12</vt:lpstr>
      <vt:lpstr>'Հավելված 3 Մաս 4'!_ftnref13</vt:lpstr>
      <vt:lpstr>'Հավելված 3 Մաս 4'!_ftnref14</vt:lpstr>
      <vt:lpstr>'Հավելված 3 Մաս 4'!_ftnref20</vt:lpstr>
      <vt:lpstr>'Հավելված 3 Մաս 2'!_ftnref4</vt:lpstr>
      <vt:lpstr>'Հավելված 3 Մաս 2'!_ftnref5</vt:lpstr>
      <vt:lpstr>'Հավելված 3 Մաս 2'!_ftnref6</vt:lpstr>
      <vt:lpstr>'Հավելված 3 Մաս 2'!_ftnref7</vt:lpstr>
      <vt:lpstr>'Հավելված 3 Մաս 2'!_ftnref8</vt:lpstr>
      <vt:lpstr>'Հավելված 3 Մաս 2'!_ftnref9</vt:lpstr>
      <vt:lpstr>'Հավելված 3 Մաս 2'!_Toc501014755</vt:lpstr>
      <vt:lpstr>'Հավելված 3 Մաս 4'!_Toc501014755</vt:lpstr>
      <vt:lpstr>'Հավելված 3 Մաս 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</dc:creator>
  <cp:lastModifiedBy>Astghik Mkrtchyan</cp:lastModifiedBy>
  <cp:lastPrinted>2019-06-05T10:36:24Z</cp:lastPrinted>
  <dcterms:created xsi:type="dcterms:W3CDTF">2017-12-06T07:28:20Z</dcterms:created>
  <dcterms:modified xsi:type="dcterms:W3CDTF">2019-06-07T08:14:33Z</dcterms:modified>
</cp:coreProperties>
</file>